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0720" windowHeight="13464"/>
  </bookViews>
  <sheets>
    <sheet name="1.유통업체현황" sheetId="1" r:id="rId1"/>
    <sheet name="1.유통업체현황(속)" sheetId="2" r:id="rId2"/>
    <sheet name="2.금융기관" sheetId="3" r:id="rId3"/>
    <sheet name="3.금융기관예금대출및어음" sheetId="4" r:id="rId4"/>
    <sheet name="4.새마을금고" sheetId="12" r:id="rId5"/>
    <sheet name="5.소비자물가지수" sheetId="5" r:id="rId6"/>
    <sheet name="6.농수산물도매시장별유통량" sheetId="6" r:id="rId7"/>
    <sheet name="7.수출입통관실적" sheetId="7" r:id="rId8"/>
    <sheet name="7-1.수출실적 " sheetId="8" r:id="rId9"/>
    <sheet name="7-2.수입실적 " sheetId="9" r:id="rId10"/>
    <sheet name="8.농림수산물 수출입실적" sheetId="10" r:id="rId11"/>
    <sheet name="9.상공회의소 현황" sheetId="11" r:id="rId12"/>
  </sheets>
  <definedNames>
    <definedName name="_xlnm.Print_Area" localSheetId="0">'1.유통업체현황'!$A$1:$P$24</definedName>
    <definedName name="_xlnm.Print_Area" localSheetId="1">'1.유통업체현황(속)'!$A$1:$N$26</definedName>
    <definedName name="_xlnm.Print_Area" localSheetId="2">'2.금융기관'!$A$1:$J$37</definedName>
    <definedName name="_xlnm.Print_Area" localSheetId="3">'3.금융기관예금대출및어음'!$A$1:$O$30</definedName>
    <definedName name="_xlnm.Print_Area" localSheetId="4">'4.새마을금고'!$A$1:$F$21</definedName>
    <definedName name="_xlnm.Print_Area" localSheetId="5">'5.소비자물가지수'!$A$1:$Y$30</definedName>
    <definedName name="_xlnm.Print_Area" localSheetId="6">'6.농수산물도매시장별유통량'!$A$1:$K$16</definedName>
    <definedName name="_xlnm.Print_Area" localSheetId="7">'7.수출입통관실적'!$A$1:$E$15</definedName>
    <definedName name="_xlnm.Print_Area" localSheetId="8">'7-1.수출실적 '!$A$1:$L$16</definedName>
    <definedName name="_xlnm.Print_Area" localSheetId="9">'7-2.수입실적 '!$A$1:$L$16</definedName>
    <definedName name="_xlnm.Print_Area" localSheetId="10">'8.농림수산물 수출입실적'!$A$1:$K$15</definedName>
    <definedName name="_xlnm.Print_Area" localSheetId="11">'9.상공회의소 현황'!$A$1:$F$14</definedName>
  </definedNames>
  <calcPr calcId="162913"/>
</workbook>
</file>

<file path=xl/calcChain.xml><?xml version="1.0" encoding="utf-8"?>
<calcChain xmlns="http://schemas.openxmlformats.org/spreadsheetml/2006/main">
  <c r="F14" i="12" l="1"/>
  <c r="E14" i="12"/>
  <c r="D14" i="12"/>
  <c r="C14" i="12"/>
  <c r="G13" i="10"/>
  <c r="B13" i="10"/>
  <c r="B14" i="9"/>
  <c r="B14" i="8"/>
  <c r="C15" i="6" l="1"/>
  <c r="B15" i="6"/>
  <c r="Y28" i="5" l="1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</calcChain>
</file>

<file path=xl/sharedStrings.xml><?xml version="1.0" encoding="utf-8"?>
<sst xmlns="http://schemas.openxmlformats.org/spreadsheetml/2006/main" count="775" uniqueCount="429">
  <si>
    <t>1. 유통업체 현황</t>
    <phoneticPr fontId="6" type="noConversion"/>
  </si>
  <si>
    <t>Distribution Stores</t>
    <phoneticPr fontId="6" type="noConversion"/>
  </si>
  <si>
    <t>단위 : 개소 , ㎡</t>
    <phoneticPr fontId="6" type="noConversion"/>
  </si>
  <si>
    <t>Unit : place, ㎡</t>
    <phoneticPr fontId="6" type="noConversion"/>
  </si>
  <si>
    <t>연  별</t>
    <phoneticPr fontId="6" type="noConversion"/>
  </si>
  <si>
    <t>합   계
Total</t>
    <phoneticPr fontId="6" type="noConversion"/>
  </si>
  <si>
    <t>대형마트(할인점)</t>
    <phoneticPr fontId="6" type="noConversion"/>
  </si>
  <si>
    <t>전문점</t>
    <phoneticPr fontId="6" type="noConversion"/>
  </si>
  <si>
    <t>Doscount store</t>
    <phoneticPr fontId="6" type="noConversion"/>
  </si>
  <si>
    <t>Specialty store</t>
    <phoneticPr fontId="6" type="noConversion"/>
  </si>
  <si>
    <t>개 소</t>
    <phoneticPr fontId="6" type="noConversion"/>
  </si>
  <si>
    <t>면 적 Area</t>
    <phoneticPr fontId="6" type="noConversion"/>
  </si>
  <si>
    <t>면적 Area</t>
    <phoneticPr fontId="6" type="noConversion"/>
  </si>
  <si>
    <t>구 별</t>
    <phoneticPr fontId="6" type="noConversion"/>
  </si>
  <si>
    <t>Number</t>
    <phoneticPr fontId="6" type="noConversion"/>
  </si>
  <si>
    <t>판매 면적
Sales Area</t>
    <phoneticPr fontId="6" type="noConversion"/>
  </si>
  <si>
    <t>건물 연면적
Floor Space</t>
    <phoneticPr fontId="6" type="noConversion"/>
  </si>
  <si>
    <t>판매면적
Sales Area</t>
    <phoneticPr fontId="6" type="noConversion"/>
  </si>
  <si>
    <t>-</t>
    <phoneticPr fontId="6" type="noConversion"/>
  </si>
  <si>
    <t>백화점</t>
    <phoneticPr fontId="6" type="noConversion"/>
  </si>
  <si>
    <t>쇼핑센터</t>
    <phoneticPr fontId="6" type="noConversion"/>
  </si>
  <si>
    <t>복합쇼핑몰</t>
    <phoneticPr fontId="6" type="noConversion"/>
  </si>
  <si>
    <t>Department store</t>
    <phoneticPr fontId="6" type="noConversion"/>
  </si>
  <si>
    <t>Shopping center</t>
    <phoneticPr fontId="6" type="noConversion"/>
  </si>
  <si>
    <t xml:space="preserve">Complex </t>
    <phoneticPr fontId="6" type="noConversion"/>
  </si>
  <si>
    <t>-</t>
  </si>
  <si>
    <t>자료 : 농업산업과</t>
    <phoneticPr fontId="6" type="noConversion"/>
  </si>
  <si>
    <t>1. 유통업체 현황(속)</t>
    <phoneticPr fontId="6" type="noConversion"/>
  </si>
  <si>
    <t>Distribution Stores(cont'd)</t>
    <phoneticPr fontId="6" type="noConversion"/>
  </si>
  <si>
    <t>Unit : place, ㎡</t>
  </si>
  <si>
    <t>연 별</t>
    <phoneticPr fontId="6" type="noConversion"/>
  </si>
  <si>
    <t>시장 Market</t>
    <phoneticPr fontId="6" type="noConversion"/>
  </si>
  <si>
    <t>소 계                                                   Total</t>
    <phoneticPr fontId="6" type="noConversion"/>
  </si>
  <si>
    <t>전 통 시 장                                          Traditional market</t>
    <phoneticPr fontId="6" type="noConversion"/>
  </si>
  <si>
    <t xml:space="preserve">개소 </t>
    <phoneticPr fontId="6" type="noConversion"/>
  </si>
  <si>
    <t>점포수</t>
    <phoneticPr fontId="6" type="noConversion"/>
  </si>
  <si>
    <t>판매면적</t>
    <phoneticPr fontId="6" type="noConversion"/>
  </si>
  <si>
    <t>기 타 대 규 모 점 포
Other large-scale store</t>
    <phoneticPr fontId="6" type="noConversion"/>
  </si>
  <si>
    <t>상  점  가</t>
    <phoneticPr fontId="6" type="noConversion"/>
  </si>
  <si>
    <t>Shopping street</t>
    <phoneticPr fontId="6" type="noConversion"/>
  </si>
  <si>
    <t>면적</t>
    <phoneticPr fontId="6" type="noConversion"/>
  </si>
  <si>
    <t>판매 면적</t>
    <phoneticPr fontId="6" type="noConversion"/>
  </si>
  <si>
    <t>자료 : 농업산업과</t>
    <phoneticPr fontId="120" type="noConversion"/>
  </si>
  <si>
    <t>2. 금     융     기     관</t>
    <phoneticPr fontId="122" type="noConversion"/>
  </si>
  <si>
    <t>Financial Institutions</t>
    <phoneticPr fontId="122" type="noConversion"/>
  </si>
  <si>
    <t>단위 : 개소</t>
  </si>
  <si>
    <t>Unit : Place</t>
    <phoneticPr fontId="120" type="noConversion"/>
  </si>
  <si>
    <t>연 별</t>
    <phoneticPr fontId="122" type="noConversion"/>
  </si>
  <si>
    <t>계</t>
  </si>
  <si>
    <t>한 국</t>
    <phoneticPr fontId="122" type="noConversion"/>
  </si>
  <si>
    <t xml:space="preserve">시      중      은      행  Nation-wide commercial banks  </t>
    <phoneticPr fontId="122" type="noConversion"/>
  </si>
  <si>
    <t>은 행</t>
    <phoneticPr fontId="120" type="noConversion"/>
  </si>
  <si>
    <t>국 민</t>
    <phoneticPr fontId="122" type="noConversion"/>
  </si>
  <si>
    <t>조 흥</t>
    <phoneticPr fontId="122" type="noConversion"/>
  </si>
  <si>
    <t>우 리</t>
    <phoneticPr fontId="122" type="noConversion"/>
  </si>
  <si>
    <t>SC제일</t>
    <phoneticPr fontId="122" type="noConversion"/>
  </si>
  <si>
    <t>한 일</t>
    <phoneticPr fontId="122" type="noConversion"/>
  </si>
  <si>
    <t>하 나</t>
    <phoneticPr fontId="122" type="noConversion"/>
  </si>
  <si>
    <t>은 행</t>
    <phoneticPr fontId="122" type="noConversion"/>
  </si>
  <si>
    <t>Year</t>
    <phoneticPr fontId="122" type="noConversion"/>
  </si>
  <si>
    <t>Total</t>
    <phoneticPr fontId="122" type="noConversion"/>
  </si>
  <si>
    <t>Bank
of Korea</t>
    <phoneticPr fontId="122" type="noConversion"/>
  </si>
  <si>
    <t>Kookmin
bank</t>
    <phoneticPr fontId="122" type="noConversion"/>
  </si>
  <si>
    <t>Chohung
bank</t>
    <phoneticPr fontId="122" type="noConversion"/>
  </si>
  <si>
    <t>Woori
bank</t>
    <phoneticPr fontId="122" type="noConversion"/>
  </si>
  <si>
    <t>SCJeil
bank</t>
    <phoneticPr fontId="122" type="noConversion"/>
  </si>
  <si>
    <t>Hanil        bank</t>
    <phoneticPr fontId="122" type="noConversion"/>
  </si>
  <si>
    <t>Hana 
bank</t>
    <phoneticPr fontId="122" type="noConversion"/>
  </si>
  <si>
    <t>-</t>
    <phoneticPr fontId="120" type="noConversion"/>
  </si>
  <si>
    <t>-</t>
    <phoneticPr fontId="3" type="noConversion"/>
  </si>
  <si>
    <t>시      중      은      행  Nation-wide commercial banks</t>
    <phoneticPr fontId="122" type="noConversion"/>
  </si>
  <si>
    <t>한국외한</t>
    <phoneticPr fontId="122" type="noConversion"/>
  </si>
  <si>
    <t>신 한</t>
    <phoneticPr fontId="122" type="noConversion"/>
  </si>
  <si>
    <t>서 울</t>
    <phoneticPr fontId="122" type="noConversion"/>
  </si>
  <si>
    <t>주 택</t>
    <phoneticPr fontId="122" type="noConversion"/>
  </si>
  <si>
    <t>동 화</t>
    <phoneticPr fontId="122" type="noConversion"/>
  </si>
  <si>
    <t>동 남</t>
    <phoneticPr fontId="122" type="noConversion"/>
  </si>
  <si>
    <t>대 동</t>
    <phoneticPr fontId="122" type="noConversion"/>
  </si>
  <si>
    <t>보 람</t>
    <phoneticPr fontId="122" type="noConversion"/>
  </si>
  <si>
    <t>평 화</t>
    <phoneticPr fontId="122" type="noConversion"/>
  </si>
  <si>
    <t>The Korea
exchange bank</t>
    <phoneticPr fontId="122" type="noConversion"/>
  </si>
  <si>
    <t>Shinhan
bank</t>
    <phoneticPr fontId="122" type="noConversion"/>
  </si>
  <si>
    <t>Seoul
bank</t>
    <phoneticPr fontId="122" type="noConversion"/>
  </si>
  <si>
    <t>Housing &amp; Commercial Bank</t>
    <phoneticPr fontId="122" type="noConversion"/>
  </si>
  <si>
    <t>Dongnam       bank</t>
    <phoneticPr fontId="122" type="noConversion"/>
  </si>
  <si>
    <t>Boram         bank</t>
    <phoneticPr fontId="122" type="noConversion"/>
  </si>
  <si>
    <t>Pyunghwa     bank</t>
    <phoneticPr fontId="122" type="noConversion"/>
  </si>
  <si>
    <t>지방은행
 Local banks</t>
    <phoneticPr fontId="122" type="noConversion"/>
  </si>
  <si>
    <t>특   수   은   행   Chartered banks</t>
    <phoneticPr fontId="122" type="noConversion"/>
  </si>
  <si>
    <t>기    타  Others bank</t>
    <phoneticPr fontId="122" type="noConversion"/>
  </si>
  <si>
    <t>광 주</t>
    <phoneticPr fontId="122" type="noConversion"/>
  </si>
  <si>
    <t>기 업</t>
    <phoneticPr fontId="122" type="noConversion"/>
  </si>
  <si>
    <t>농 협</t>
    <phoneticPr fontId="122" type="noConversion"/>
  </si>
  <si>
    <t>수 협</t>
    <phoneticPr fontId="122" type="noConversion"/>
  </si>
  <si>
    <t>축 협</t>
    <phoneticPr fontId="122" type="noConversion"/>
  </si>
  <si>
    <t>한국산업</t>
    <phoneticPr fontId="122" type="noConversion"/>
  </si>
  <si>
    <t>수출입</t>
    <phoneticPr fontId="122" type="noConversion"/>
  </si>
  <si>
    <t>장기신용</t>
    <phoneticPr fontId="122" type="noConversion"/>
  </si>
  <si>
    <t>외 국</t>
    <phoneticPr fontId="122" type="noConversion"/>
  </si>
  <si>
    <t>중앙회</t>
  </si>
  <si>
    <t>중앙회</t>
    <phoneticPr fontId="122" type="noConversion"/>
  </si>
  <si>
    <t>은  행</t>
    <phoneticPr fontId="122" type="noConversion"/>
  </si>
  <si>
    <t>Kwangju
bank</t>
    <phoneticPr fontId="122" type="noConversion"/>
  </si>
  <si>
    <t>Industrial
bank of Korea</t>
    <phoneticPr fontId="122" type="noConversion"/>
  </si>
  <si>
    <t>N.A.C.F</t>
    <phoneticPr fontId="122" type="noConversion"/>
  </si>
  <si>
    <t>N.F.F.C</t>
    <phoneticPr fontId="122" type="noConversion"/>
  </si>
  <si>
    <t>Livestock
cooperative federation</t>
    <phoneticPr fontId="122" type="noConversion"/>
  </si>
  <si>
    <t>Korea develop
ment bank</t>
    <phoneticPr fontId="122" type="noConversion"/>
  </si>
  <si>
    <t>The Export-Import Bank of Korea</t>
    <phoneticPr fontId="122" type="noConversion"/>
  </si>
  <si>
    <t>Korea long 
term credit
bank</t>
    <phoneticPr fontId="120" type="noConversion"/>
  </si>
  <si>
    <t>Foreign bank in Korea</t>
    <phoneticPr fontId="122" type="noConversion"/>
  </si>
  <si>
    <t>주 : 축협은 농협('00.7.1)과, 주택은행은 국민은행('01.11.1)과, 평화은행은 한빛은행('01.12.31)과, 서울은행은 하나은행
     ('02년)과 각각 합병. 한빛은행은 우리은행('02.5)으로 상호변경, 한미은행은 씨티은행('04.11)과 합병후 한국씨티은행
     으로 상호변경, 제일은행은 SC제일은행('05.9)으로 상호변경. 조흥은행은 신한은행('06.4)과 합병.</t>
    <phoneticPr fontId="120" type="noConversion"/>
  </si>
  <si>
    <t>자료 : 한국은행 목포본부</t>
    <phoneticPr fontId="120" type="noConversion"/>
  </si>
  <si>
    <r>
      <t>3. 금융기관예금, 대출 및 어음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2" type="noConversion"/>
  </si>
  <si>
    <r>
      <t>3. 금융기관예금, 대출 및 어음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r>
      <rPr>
        <b/>
        <sz val="16"/>
        <color indexed="12"/>
        <rFont val="맑은 고딕"/>
        <family val="3"/>
        <charset val="129"/>
        <scheme val="minor"/>
      </rPr>
      <t>(속)</t>
    </r>
    <phoneticPr fontId="2" type="noConversion"/>
  </si>
  <si>
    <t>Deposits, Loans and Bills of Financial Institutions</t>
    <phoneticPr fontId="2" type="noConversion"/>
  </si>
  <si>
    <t>Deposits, Loans and Bills of Financial Institutions(Cont'd)</t>
    <phoneticPr fontId="2" type="noConversion"/>
  </si>
  <si>
    <t>단위 : 백만원</t>
    <phoneticPr fontId="2" type="noConversion"/>
  </si>
  <si>
    <t>Unit :  Million Won</t>
    <phoneticPr fontId="2" type="noConversion"/>
  </si>
  <si>
    <t>Unit : Million Won</t>
    <phoneticPr fontId="2" type="noConversion"/>
  </si>
  <si>
    <r>
      <t xml:space="preserve">예금총계 </t>
    </r>
    <r>
      <rPr>
        <vertAlign val="superscript"/>
        <sz val="10"/>
        <rFont val="맑은 고딕"/>
        <family val="3"/>
        <charset val="129"/>
        <scheme val="minor"/>
      </rPr>
      <t>2)</t>
    </r>
    <phoneticPr fontId="2" type="noConversion"/>
  </si>
  <si>
    <t>저   축   성   예   금             Time  and  savings  deposits</t>
    <phoneticPr fontId="2" type="noConversion"/>
  </si>
  <si>
    <t>요구불예금</t>
  </si>
  <si>
    <t>대  출</t>
  </si>
  <si>
    <t>어  음  교  환              Bill    clearing</t>
  </si>
  <si>
    <t>연 별</t>
    <phoneticPr fontId="2" type="noConversion"/>
  </si>
  <si>
    <t>정기예금</t>
  </si>
  <si>
    <t>정기적금</t>
  </si>
  <si>
    <r>
      <t xml:space="preserve">저축예금 </t>
    </r>
    <r>
      <rPr>
        <vertAlign val="superscript"/>
        <sz val="10"/>
        <rFont val="맑은 고딕"/>
        <family val="3"/>
        <charset val="129"/>
        <scheme val="minor"/>
      </rPr>
      <t>3)</t>
    </r>
    <phoneticPr fontId="2" type="noConversion"/>
  </si>
  <si>
    <t>기    타</t>
  </si>
  <si>
    <t>장수(천장)</t>
  </si>
  <si>
    <t>금액</t>
    <phoneticPr fontId="2" type="noConversion"/>
  </si>
  <si>
    <t>장당평균     
금액(천원)</t>
    <phoneticPr fontId="2" type="noConversion"/>
  </si>
  <si>
    <t>부 도 액
(백만원)</t>
    <phoneticPr fontId="2" type="noConversion"/>
  </si>
  <si>
    <r>
      <t xml:space="preserve">부도율 </t>
    </r>
    <r>
      <rPr>
        <vertAlign val="superscript"/>
        <sz val="10"/>
        <rFont val="맑은 고딕"/>
        <family val="3"/>
        <charset val="129"/>
        <scheme val="minor"/>
      </rPr>
      <t>4)</t>
    </r>
    <phoneticPr fontId="2" type="noConversion"/>
  </si>
  <si>
    <t>Installment</t>
  </si>
  <si>
    <t>Demand</t>
    <phoneticPr fontId="2" type="noConversion"/>
  </si>
  <si>
    <t>(10억원)</t>
    <phoneticPr fontId="2" type="noConversion"/>
  </si>
  <si>
    <t>Year</t>
    <phoneticPr fontId="2" type="noConversion"/>
  </si>
  <si>
    <t>Total</t>
  </si>
  <si>
    <t>Time</t>
  </si>
  <si>
    <t>savings</t>
  </si>
  <si>
    <t>Savings</t>
  </si>
  <si>
    <t>deposits</t>
    <phoneticPr fontId="2" type="noConversion"/>
  </si>
  <si>
    <t>Lending</t>
    <phoneticPr fontId="2" type="noConversion"/>
  </si>
  <si>
    <t>1 월</t>
    <phoneticPr fontId="2" type="noConversion"/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</si>
  <si>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</si>
  <si>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</si>
  <si>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</si>
  <si>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</si>
  <si>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</si>
  <si>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</si>
  <si>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</si>
  <si>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</si>
  <si>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</si>
  <si>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</si>
  <si>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</si>
  <si>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</si>
  <si>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주 : 1) 예금은행 기준임 </t>
    <phoneticPr fontId="2" type="noConversion"/>
  </si>
  <si>
    <t>       2) 외화예금 및 동업자 예금 제외</t>
    <phoneticPr fontId="2" type="noConversion"/>
  </si>
  <si>
    <t xml:space="preserve">주 : 1) 예금은행 기준임  </t>
    <phoneticPr fontId="2" type="noConversion"/>
  </si>
  <si>
    <t xml:space="preserve">      3) 자유저축예금이 포함</t>
    <phoneticPr fontId="2" type="noConversion"/>
  </si>
  <si>
    <t xml:space="preserve">       4) 부도금액기준 </t>
    <phoneticPr fontId="2" type="noConversion"/>
  </si>
  <si>
    <t xml:space="preserve">      3) 자유저축예금이 포함(1997.6월부터) </t>
    <phoneticPr fontId="2" type="noConversion"/>
  </si>
  <si>
    <t>자료 : 한국은행 목포본부</t>
    <phoneticPr fontId="122" type="noConversion"/>
  </si>
  <si>
    <t>5. 소  비  자  물  가  지  수</t>
    <phoneticPr fontId="26" type="noConversion"/>
  </si>
  <si>
    <t>5. 소  비  자  물  가  지  수(속)</t>
    <phoneticPr fontId="26" type="noConversion"/>
  </si>
  <si>
    <t>Consumer Price Indexes</t>
    <phoneticPr fontId="26" type="noConversion"/>
  </si>
  <si>
    <t>Consumer Price Indexes(Cont'd)</t>
    <phoneticPr fontId="26" type="noConversion"/>
  </si>
  <si>
    <t xml:space="preserve">    2015=100</t>
    <phoneticPr fontId="26" type="noConversion"/>
  </si>
  <si>
    <t>식   료   품     및     비   주   류   음   료</t>
    <phoneticPr fontId="140" type="noConversion"/>
  </si>
  <si>
    <t>식   료   품     및     비   주   류   음   료</t>
    <phoneticPr fontId="6" type="noConversion"/>
  </si>
  <si>
    <t xml:space="preserve"> 주류 및  </t>
    <phoneticPr fontId="141" type="noConversion"/>
  </si>
  <si>
    <t>의류 및</t>
    <phoneticPr fontId="141" type="noConversion"/>
  </si>
  <si>
    <t>주택수도</t>
    <phoneticPr fontId="141" type="noConversion"/>
  </si>
  <si>
    <t>가정용품</t>
    <phoneticPr fontId="141" type="noConversion"/>
  </si>
  <si>
    <t>보  건</t>
    <phoneticPr fontId="140" type="noConversion"/>
  </si>
  <si>
    <t>교  통</t>
    <phoneticPr fontId="141" type="noConversion"/>
  </si>
  <si>
    <t>통  신</t>
    <phoneticPr fontId="141" type="noConversion"/>
  </si>
  <si>
    <t>오락 및</t>
    <phoneticPr fontId="141" type="noConversion"/>
  </si>
  <si>
    <t>교  육</t>
    <phoneticPr fontId="141" type="noConversion"/>
  </si>
  <si>
    <t>음식 및</t>
    <phoneticPr fontId="141" type="noConversion"/>
  </si>
  <si>
    <t>기 타</t>
    <phoneticPr fontId="141" type="noConversion"/>
  </si>
  <si>
    <t>연별</t>
    <phoneticPr fontId="6" type="noConversion"/>
  </si>
  <si>
    <t>총지수</t>
  </si>
  <si>
    <t>빵 및</t>
    <phoneticPr fontId="140" type="noConversion"/>
  </si>
  <si>
    <t>육  류</t>
  </si>
  <si>
    <t>어류 및</t>
    <phoneticPr fontId="140" type="noConversion"/>
  </si>
  <si>
    <t>우유치즈</t>
    <phoneticPr fontId="140" type="noConversion"/>
  </si>
  <si>
    <t>식 용</t>
    <phoneticPr fontId="140" type="noConversion"/>
  </si>
  <si>
    <t>과  일</t>
    <phoneticPr fontId="140" type="noConversion"/>
  </si>
  <si>
    <t>채소 및</t>
    <phoneticPr fontId="140" type="noConversion"/>
  </si>
  <si>
    <t>과자, 빙과</t>
  </si>
  <si>
    <t>기 타</t>
    <phoneticPr fontId="140" type="noConversion"/>
  </si>
  <si>
    <t>커피,차</t>
    <phoneticPr fontId="140" type="noConversion"/>
  </si>
  <si>
    <t>생수,청량</t>
    <phoneticPr fontId="141" type="noConversion"/>
  </si>
  <si>
    <t>담  배</t>
    <phoneticPr fontId="141" type="noConversion"/>
  </si>
  <si>
    <t>신  발</t>
    <phoneticPr fontId="141" type="noConversion"/>
  </si>
  <si>
    <t>전기 및</t>
    <phoneticPr fontId="141" type="noConversion"/>
  </si>
  <si>
    <t>가사</t>
    <phoneticPr fontId="141" type="noConversion"/>
  </si>
  <si>
    <t>문  화</t>
    <phoneticPr fontId="141" type="noConversion"/>
  </si>
  <si>
    <t>숙  박</t>
    <phoneticPr fontId="141" type="noConversion"/>
  </si>
  <si>
    <t>상품 및</t>
    <phoneticPr fontId="141" type="noConversion"/>
  </si>
  <si>
    <t>곡 물</t>
    <phoneticPr fontId="140" type="noConversion"/>
  </si>
  <si>
    <t>수 산</t>
    <phoneticPr fontId="140" type="noConversion"/>
  </si>
  <si>
    <t>및 계란</t>
    <phoneticPr fontId="140" type="noConversion"/>
  </si>
  <si>
    <t>유 지</t>
    <phoneticPr fontId="140" type="noConversion"/>
  </si>
  <si>
    <t>해 조</t>
    <phoneticPr fontId="140" type="noConversion"/>
  </si>
  <si>
    <t>류 및 당류</t>
    <phoneticPr fontId="140" type="noConversion"/>
  </si>
  <si>
    <t>식료품</t>
    <phoneticPr fontId="140" type="noConversion"/>
  </si>
  <si>
    <t>및코코아</t>
    <phoneticPr fontId="140" type="noConversion"/>
  </si>
  <si>
    <t>음료,과일</t>
    <phoneticPr fontId="141" type="noConversion"/>
  </si>
  <si>
    <t>연료</t>
    <phoneticPr fontId="141" type="noConversion"/>
  </si>
  <si>
    <t>서비스</t>
    <phoneticPr fontId="141" type="noConversion"/>
  </si>
  <si>
    <t>Food&amp;</t>
    <phoneticPr fontId="140" type="noConversion"/>
  </si>
  <si>
    <t>Suger, ices</t>
    <phoneticPr fontId="140" type="noConversion"/>
  </si>
  <si>
    <t>및채소주스</t>
    <phoneticPr fontId="141" type="noConversion"/>
  </si>
  <si>
    <t>Alcoholic</t>
    <phoneticPr fontId="141" type="noConversion"/>
  </si>
  <si>
    <t>Housing,</t>
    <phoneticPr fontId="141" type="noConversion"/>
  </si>
  <si>
    <t>Furnishings</t>
    <phoneticPr fontId="141" type="noConversion"/>
  </si>
  <si>
    <t>Miscell-</t>
    <phoneticPr fontId="141" type="noConversion"/>
  </si>
  <si>
    <t>Non-</t>
    <phoneticPr fontId="140" type="noConversion"/>
  </si>
  <si>
    <t>Bread</t>
    <phoneticPr fontId="140" type="noConversion"/>
  </si>
  <si>
    <t>Fish</t>
  </si>
  <si>
    <t>Milk,</t>
    <phoneticPr fontId="140" type="noConversion"/>
  </si>
  <si>
    <t>Vegetables</t>
  </si>
  <si>
    <t>&amp;</t>
    <phoneticPr fontId="140" type="noConversion"/>
  </si>
  <si>
    <t>Food</t>
    <phoneticPr fontId="140" type="noConversion"/>
  </si>
  <si>
    <t>Mineral, wa-</t>
    <phoneticPr fontId="141" type="noConversion"/>
  </si>
  <si>
    <t>beverages</t>
    <phoneticPr fontId="141" type="noConversion"/>
  </si>
  <si>
    <t>Clothing</t>
    <phoneticPr fontId="141" type="noConversion"/>
  </si>
  <si>
    <t xml:space="preserve">Water </t>
    <phoneticPr fontId="141" type="noConversion"/>
  </si>
  <si>
    <t>household</t>
    <phoneticPr fontId="141" type="noConversion"/>
  </si>
  <si>
    <t>Recreation</t>
    <phoneticPr fontId="141" type="noConversion"/>
  </si>
  <si>
    <t>Restaurants</t>
    <phoneticPr fontId="141" type="noConversion"/>
  </si>
  <si>
    <t>aneous</t>
    <phoneticPr fontId="141" type="noConversion"/>
  </si>
  <si>
    <t>All</t>
  </si>
  <si>
    <t>alcoholic</t>
    <phoneticPr fontId="140" type="noConversion"/>
  </si>
  <si>
    <t>and</t>
    <phoneticPr fontId="140" type="noConversion"/>
  </si>
  <si>
    <t>cheese</t>
    <phoneticPr fontId="140" type="noConversion"/>
  </si>
  <si>
    <t xml:space="preserve">Oils </t>
    <phoneticPr fontId="140" type="noConversion"/>
  </si>
  <si>
    <t>&amp;</t>
  </si>
  <si>
    <t>Confec-</t>
    <phoneticPr fontId="140" type="noConversion"/>
  </si>
  <si>
    <t>products</t>
    <phoneticPr fontId="140" type="noConversion"/>
  </si>
  <si>
    <t>ters, soft drinks</t>
    <phoneticPr fontId="141" type="noConversion"/>
  </si>
  <si>
    <t xml:space="preserve">&amp; </t>
    <phoneticPr fontId="141" type="noConversion"/>
  </si>
  <si>
    <t>&amp;</t>
    <phoneticPr fontId="141" type="noConversion"/>
  </si>
  <si>
    <t>Electricity</t>
    <phoneticPr fontId="141" type="noConversion"/>
  </si>
  <si>
    <t>equipment and</t>
    <phoneticPr fontId="141" type="noConversion"/>
  </si>
  <si>
    <t>communi-</t>
    <phoneticPr fontId="141" type="noConversion"/>
  </si>
  <si>
    <t>goods</t>
    <phoneticPr fontId="141" type="noConversion"/>
  </si>
  <si>
    <t>Year</t>
  </si>
  <si>
    <t>items</t>
  </si>
  <si>
    <t>beverages</t>
    <phoneticPr fontId="140" type="noConversion"/>
  </si>
  <si>
    <t>Cereals</t>
  </si>
  <si>
    <t>Meats</t>
  </si>
  <si>
    <t>seafood</t>
    <phoneticPr fontId="140" type="noConversion"/>
  </si>
  <si>
    <t>&amp; Eggs</t>
    <phoneticPr fontId="140" type="noConversion"/>
  </si>
  <si>
    <t>&amp; Fats</t>
    <phoneticPr fontId="140" type="noConversion"/>
  </si>
  <si>
    <t>Fruits</t>
  </si>
  <si>
    <t>Seaweeds</t>
    <phoneticPr fontId="140" type="noConversion"/>
  </si>
  <si>
    <t>tionery</t>
    <phoneticPr fontId="140" type="noConversion"/>
  </si>
  <si>
    <t>n.e.c</t>
    <phoneticPr fontId="140" type="noConversion"/>
  </si>
  <si>
    <t>cocoa</t>
    <phoneticPr fontId="140" type="noConversion"/>
  </si>
  <si>
    <t>fruit &amp; vegetable</t>
    <phoneticPr fontId="141" type="noConversion"/>
  </si>
  <si>
    <t>Tobacco</t>
    <phoneticPr fontId="141" type="noConversion"/>
  </si>
  <si>
    <t>Footwear</t>
    <phoneticPr fontId="141" type="noConversion"/>
  </si>
  <si>
    <t>routine household</t>
    <phoneticPr fontId="141" type="noConversion"/>
  </si>
  <si>
    <t>Health</t>
    <phoneticPr fontId="141" type="noConversion"/>
  </si>
  <si>
    <t>Transport</t>
    <phoneticPr fontId="141" type="noConversion"/>
  </si>
  <si>
    <t>cation</t>
  </si>
  <si>
    <t>Culture</t>
    <phoneticPr fontId="141" type="noConversion"/>
  </si>
  <si>
    <t>Education</t>
    <phoneticPr fontId="141" type="noConversion"/>
  </si>
  <si>
    <t>Hotels</t>
    <phoneticPr fontId="141" type="noConversion"/>
  </si>
  <si>
    <t>juices</t>
    <phoneticPr fontId="141" type="noConversion"/>
  </si>
  <si>
    <t>other fuels</t>
    <phoneticPr fontId="141" type="noConversion"/>
  </si>
  <si>
    <t>maintenance</t>
    <phoneticPr fontId="141" type="noConversion"/>
  </si>
  <si>
    <t>services</t>
    <phoneticPr fontId="141" type="noConversion"/>
  </si>
  <si>
    <t>가 중 치
Weight</t>
    <phoneticPr fontId="6" type="noConversion"/>
  </si>
  <si>
    <t>품 목 수
The No. of item</t>
    <phoneticPr fontId="6" type="noConversion"/>
  </si>
  <si>
    <t>전          년          비</t>
  </si>
  <si>
    <t>주 : 2016년부터 서식 변경</t>
    <phoneticPr fontId="6" type="noConversion"/>
  </si>
  <si>
    <t>주 : 2016년부터 서식 변경</t>
  </si>
  <si>
    <t>자료 : 통계청「소비자물가지수 연보」</t>
    <phoneticPr fontId="6" type="noConversion"/>
  </si>
  <si>
    <t>자료 : 통계청「소비자물가지수 연보」</t>
  </si>
  <si>
    <t>6. 농·수산물 도매시장별 유통량</t>
    <phoneticPr fontId="26" type="noConversion"/>
  </si>
  <si>
    <t>Trading Volume of Agricultural and Fishery Products, by Wholesale Markets</t>
    <phoneticPr fontId="26" type="noConversion"/>
  </si>
  <si>
    <t>단위 : 톤, 백만원</t>
    <phoneticPr fontId="26" type="noConversion"/>
  </si>
  <si>
    <t>Unit : ton, Million Won</t>
    <phoneticPr fontId="26" type="noConversion"/>
  </si>
  <si>
    <t>도     매     시     장     별           By Wholesale Market</t>
    <phoneticPr fontId="26" type="noConversion"/>
  </si>
  <si>
    <t>연 별</t>
    <phoneticPr fontId="26" type="noConversion"/>
  </si>
  <si>
    <t>계      Total</t>
    <phoneticPr fontId="26" type="noConversion"/>
  </si>
  <si>
    <t>원협 청과물 도매시장</t>
    <phoneticPr fontId="26" type="noConversion"/>
  </si>
  <si>
    <t>상동 도매시장 
Sang-dong Market</t>
    <phoneticPr fontId="26" type="noConversion"/>
  </si>
  <si>
    <t>목포농산물종합유통센터</t>
    <phoneticPr fontId="26" type="noConversion"/>
  </si>
  <si>
    <t>유 통 량</t>
    <phoneticPr fontId="26" type="noConversion"/>
  </si>
  <si>
    <t>금    액</t>
  </si>
  <si>
    <t>Year</t>
    <phoneticPr fontId="26" type="noConversion"/>
  </si>
  <si>
    <t>Trading 
volume</t>
    <phoneticPr fontId="26" type="noConversion"/>
  </si>
  <si>
    <t>Value</t>
    <phoneticPr fontId="26" type="noConversion"/>
  </si>
  <si>
    <t>Trading
volume</t>
    <phoneticPr fontId="26" type="noConversion"/>
  </si>
  <si>
    <t>자료 : 농업산업과</t>
    <phoneticPr fontId="26" type="noConversion"/>
  </si>
  <si>
    <t>7. 수출입 통관 실적</t>
    <phoneticPr fontId="122" type="noConversion"/>
  </si>
  <si>
    <t>Exports and Imports Cleared</t>
    <phoneticPr fontId="122" type="noConversion"/>
  </si>
  <si>
    <r>
      <t>단위 : 천불</t>
    </r>
    <r>
      <rPr>
        <sz val="9"/>
        <rFont val="Times New Roman"/>
        <family val="1"/>
      </rPr>
      <t/>
    </r>
    <phoneticPr fontId="2" type="noConversion"/>
  </si>
  <si>
    <t>Unit : USD 1000</t>
    <phoneticPr fontId="122" type="noConversion"/>
  </si>
  <si>
    <t>연   별</t>
  </si>
  <si>
    <t>총    액 (A+B)</t>
    <phoneticPr fontId="2" type="noConversion"/>
  </si>
  <si>
    <t>수      출 (A)</t>
    <phoneticPr fontId="122" type="noConversion"/>
  </si>
  <si>
    <t>수      입 (B)</t>
    <phoneticPr fontId="122" type="noConversion"/>
  </si>
  <si>
    <t>수출입초과 (A-B)</t>
  </si>
  <si>
    <t>월  별</t>
    <phoneticPr fontId="122" type="noConversion"/>
  </si>
  <si>
    <t>Total   amount</t>
    <phoneticPr fontId="122" type="noConversion"/>
  </si>
  <si>
    <t>Exports</t>
    <phoneticPr fontId="122" type="noConversion"/>
  </si>
  <si>
    <t>Imports</t>
    <phoneticPr fontId="122" type="noConversion"/>
  </si>
  <si>
    <t>Excess of Export 
and Import</t>
    <phoneticPr fontId="122" type="noConversion"/>
  </si>
  <si>
    <t>주 : 통관기준, 목포세관통관 기준임(전남도 자료와 다름)</t>
    <phoneticPr fontId="122" type="noConversion"/>
  </si>
  <si>
    <t>자료 : 목포세관</t>
  </si>
  <si>
    <t>7-1. 수   출    실   적</t>
    <phoneticPr fontId="122" type="noConversion"/>
  </si>
  <si>
    <t xml:space="preserve">Exports </t>
    <phoneticPr fontId="122" type="noConversion"/>
  </si>
  <si>
    <t>합계</t>
    <phoneticPr fontId="122" type="noConversion"/>
  </si>
  <si>
    <t>식품및</t>
    <phoneticPr fontId="122" type="noConversion"/>
  </si>
  <si>
    <t>음료 및</t>
    <phoneticPr fontId="122" type="noConversion"/>
  </si>
  <si>
    <t>비식용</t>
    <phoneticPr fontId="122" type="noConversion"/>
  </si>
  <si>
    <t>광물성연료</t>
    <phoneticPr fontId="122" type="noConversion"/>
  </si>
  <si>
    <t>동식물성</t>
    <phoneticPr fontId="122" type="noConversion"/>
  </si>
  <si>
    <t>화학물 및</t>
    <phoneticPr fontId="122" type="noConversion"/>
  </si>
  <si>
    <t>재료별</t>
    <phoneticPr fontId="122" type="noConversion"/>
  </si>
  <si>
    <t>기계및</t>
    <phoneticPr fontId="122" type="noConversion"/>
  </si>
  <si>
    <t>기타</t>
    <phoneticPr fontId="122" type="noConversion"/>
  </si>
  <si>
    <t>달리분류
되지않은</t>
    <phoneticPr fontId="122" type="noConversion"/>
  </si>
  <si>
    <t>산동물</t>
    <phoneticPr fontId="122" type="noConversion"/>
  </si>
  <si>
    <t>담배</t>
    <phoneticPr fontId="122" type="noConversion"/>
  </si>
  <si>
    <t>원재료</t>
    <phoneticPr fontId="122" type="noConversion"/>
  </si>
  <si>
    <t>윤활유 및
관련물질</t>
    <phoneticPr fontId="122" type="noConversion"/>
  </si>
  <si>
    <t>유지 및 
왁스</t>
    <phoneticPr fontId="122" type="noConversion"/>
  </si>
  <si>
    <t>관련제품</t>
    <phoneticPr fontId="122" type="noConversion"/>
  </si>
  <si>
    <t>제조제품</t>
    <phoneticPr fontId="122" type="noConversion"/>
  </si>
  <si>
    <t>운수장비</t>
    <phoneticPr fontId="122" type="noConversion"/>
  </si>
  <si>
    <t>상품및
취급물</t>
    <phoneticPr fontId="122" type="noConversion"/>
  </si>
  <si>
    <t>Food and
live animals</t>
    <phoneticPr fontId="122" type="noConversion"/>
  </si>
  <si>
    <t>Bever
age
and
tobacco</t>
    <phoneticPr fontId="122" type="noConversion"/>
  </si>
  <si>
    <t>Crude
mate
rials
except
fuels</t>
    <phoneticPr fontId="122" type="noConversion"/>
  </si>
  <si>
    <t>Mineral fuels iubricants and related materials</t>
    <phoneticPr fontId="122" type="noConversion"/>
  </si>
  <si>
    <t>Animal and vege
table oils&amp;fats and waxes</t>
    <phoneticPr fontId="122" type="noConversion"/>
  </si>
  <si>
    <t>Chemicals and related products</t>
    <phoneticPr fontId="122" type="noConversion"/>
  </si>
  <si>
    <t>Manufactured goods classified chiefly by material</t>
    <phoneticPr fontId="122" type="noConversion"/>
  </si>
  <si>
    <t>Machinery and transport equipment</t>
    <phoneticPr fontId="122" type="noConversion"/>
  </si>
  <si>
    <t>Miscellaneous manufactured articles</t>
    <phoneticPr fontId="122" type="noConversion"/>
  </si>
  <si>
    <t>Commodities and transactions 
n. e. c.</t>
    <phoneticPr fontId="122" type="noConversion"/>
  </si>
  <si>
    <t>-</t>
    <phoneticPr fontId="122" type="noConversion"/>
  </si>
  <si>
    <t>7-2. 수   입   실   적</t>
    <phoneticPr fontId="122" type="noConversion"/>
  </si>
  <si>
    <t xml:space="preserve">Imports </t>
    <phoneticPr fontId="122" type="noConversion"/>
  </si>
  <si>
    <t>Crude
materials
except
fuels</t>
    <phoneticPr fontId="122" type="noConversion"/>
  </si>
  <si>
    <t>8. 농림수산물 수출입실적</t>
    <phoneticPr fontId="122" type="noConversion"/>
  </si>
  <si>
    <t xml:space="preserve">Exports and import of Agricultural , Forestry &amp; Fishery </t>
    <phoneticPr fontId="122" type="noConversion"/>
  </si>
  <si>
    <t>수    출  Exports</t>
    <phoneticPr fontId="122" type="noConversion"/>
  </si>
  <si>
    <t>수   입 Import</t>
    <phoneticPr fontId="122" type="noConversion"/>
  </si>
  <si>
    <t xml:space="preserve">
Year</t>
    <phoneticPr fontId="122" type="noConversion"/>
  </si>
  <si>
    <r>
      <t xml:space="preserve">농산물
</t>
    </r>
    <r>
      <rPr>
        <sz val="9"/>
        <rFont val="맑은 고딕"/>
        <family val="3"/>
        <charset val="129"/>
        <scheme val="minor"/>
      </rPr>
      <t>Agricultural products</t>
    </r>
    <phoneticPr fontId="122" type="noConversion"/>
  </si>
  <si>
    <r>
      <t xml:space="preserve">축산물
</t>
    </r>
    <r>
      <rPr>
        <sz val="9"/>
        <rFont val="맑은 고딕"/>
        <family val="3"/>
        <charset val="129"/>
        <scheme val="minor"/>
      </rPr>
      <t>Livestock products</t>
    </r>
    <phoneticPr fontId="122" type="noConversion"/>
  </si>
  <si>
    <r>
      <t xml:space="preserve">임산물
</t>
    </r>
    <r>
      <rPr>
        <sz val="9"/>
        <rFont val="맑은 고딕"/>
        <family val="3"/>
        <charset val="129"/>
        <scheme val="minor"/>
      </rPr>
      <t>Forestry
products</t>
    </r>
    <phoneticPr fontId="122" type="noConversion"/>
  </si>
  <si>
    <r>
      <t xml:space="preserve">수산물
</t>
    </r>
    <r>
      <rPr>
        <sz val="9"/>
        <rFont val="맑은 고딕"/>
        <family val="3"/>
        <charset val="129"/>
        <scheme val="minor"/>
      </rPr>
      <t>Fishery
products</t>
    </r>
    <phoneticPr fontId="122" type="noConversion"/>
  </si>
  <si>
    <t>9. 상공회의소 현황</t>
    <phoneticPr fontId="122" type="noConversion"/>
  </si>
  <si>
    <t xml:space="preserve">Chamber of Commerce and industry </t>
    <phoneticPr fontId="122" type="noConversion"/>
  </si>
  <si>
    <r>
      <t>단위 : 명, 천원</t>
    </r>
    <r>
      <rPr>
        <sz val="9"/>
        <rFont val="Times New Roman"/>
        <family val="1"/>
      </rPr>
      <t/>
    </r>
    <phoneticPr fontId="2" type="noConversion"/>
  </si>
  <si>
    <t>Unit : Person,1000won</t>
    <phoneticPr fontId="122" type="noConversion"/>
  </si>
  <si>
    <t>임직원수</t>
    <phoneticPr fontId="2" type="noConversion"/>
  </si>
  <si>
    <t>의원수</t>
    <phoneticPr fontId="122" type="noConversion"/>
  </si>
  <si>
    <t>특별의원수</t>
    <phoneticPr fontId="122" type="noConversion"/>
  </si>
  <si>
    <t>회원수</t>
    <phoneticPr fontId="122" type="noConversion"/>
  </si>
  <si>
    <t>예산액(천원)</t>
    <phoneticPr fontId="122" type="noConversion"/>
  </si>
  <si>
    <t>회의소별</t>
    <phoneticPr fontId="122" type="noConversion"/>
  </si>
  <si>
    <t>Number of staffs</t>
    <phoneticPr fontId="122" type="noConversion"/>
  </si>
  <si>
    <t>Number of 
commissioners</t>
    <phoneticPr fontId="122" type="noConversion"/>
  </si>
  <si>
    <t>Number of special
commissioners</t>
    <phoneticPr fontId="122" type="noConversion"/>
  </si>
  <si>
    <t>Number of 
members</t>
    <phoneticPr fontId="122" type="noConversion"/>
  </si>
  <si>
    <t>Budget</t>
    <phoneticPr fontId="122" type="noConversion"/>
  </si>
  <si>
    <t>자료 : 목포상공회의소</t>
    <phoneticPr fontId="122" type="noConversion"/>
  </si>
  <si>
    <t>-</t>
    <phoneticPr fontId="6" type="noConversion"/>
  </si>
  <si>
    <t>건물 연면적</t>
    <phoneticPr fontId="6" type="noConversion"/>
  </si>
  <si>
    <t>-</t>
    <phoneticPr fontId="3" type="noConversion"/>
  </si>
  <si>
    <t>중앙 청과물
도매시장</t>
    <phoneticPr fontId="26" type="noConversion"/>
  </si>
  <si>
    <t>-</t>
    <phoneticPr fontId="122" type="noConversion"/>
  </si>
  <si>
    <t>달리분류
되지않은</t>
    <phoneticPr fontId="122" type="noConversion"/>
  </si>
  <si>
    <t>상품및
취급물</t>
    <phoneticPr fontId="122" type="noConversion"/>
  </si>
  <si>
    <t>Animal
and vege
table oils&amp;fats and waxes</t>
    <phoneticPr fontId="122" type="noConversion"/>
  </si>
  <si>
    <t>Chemicals and related products</t>
    <phoneticPr fontId="122" type="noConversion"/>
  </si>
  <si>
    <t>Beverage
and
tobacco</t>
    <phoneticPr fontId="122" type="noConversion"/>
  </si>
  <si>
    <t>Com-modities and transac-tions 
n. e. c.</t>
    <phoneticPr fontId="122" type="noConversion"/>
  </si>
  <si>
    <t xml:space="preserve">4. 새마을금고 </t>
    <phoneticPr fontId="122" type="noConversion"/>
  </si>
  <si>
    <t xml:space="preserve">Sammaeul funds </t>
    <phoneticPr fontId="122" type="noConversion"/>
  </si>
  <si>
    <t>단위 : 개, 백만원</t>
  </si>
  <si>
    <t>Unit : Number, Million Won</t>
    <phoneticPr fontId="2" type="noConversion"/>
  </si>
  <si>
    <t>연   별</t>
    <phoneticPr fontId="122" type="noConversion"/>
  </si>
  <si>
    <t>금    고    수</t>
    <phoneticPr fontId="122" type="noConversion"/>
  </si>
  <si>
    <t>자    산    액</t>
    <phoneticPr fontId="122" type="noConversion"/>
  </si>
  <si>
    <t>예    금    액</t>
    <phoneticPr fontId="122" type="noConversion"/>
  </si>
  <si>
    <t>대    출    액</t>
    <phoneticPr fontId="122" type="noConversion"/>
  </si>
  <si>
    <t>회  원  수 (명)</t>
  </si>
  <si>
    <t>Number</t>
    <phoneticPr fontId="122" type="noConversion"/>
  </si>
  <si>
    <t>Amount</t>
    <phoneticPr fontId="122" type="noConversion"/>
  </si>
  <si>
    <t>구   별</t>
    <phoneticPr fontId="122" type="noConversion"/>
  </si>
  <si>
    <t>of S. funds</t>
    <phoneticPr fontId="122" type="noConversion"/>
  </si>
  <si>
    <t>of assets</t>
    <phoneticPr fontId="122" type="noConversion"/>
  </si>
  <si>
    <t>of deposits</t>
    <phoneticPr fontId="122" type="noConversion"/>
  </si>
  <si>
    <t>of loans</t>
    <phoneticPr fontId="122" type="noConversion"/>
  </si>
  <si>
    <t>of members</t>
    <phoneticPr fontId="122" type="noConversion"/>
  </si>
  <si>
    <t>목포동부</t>
    <phoneticPr fontId="122" type="noConversion"/>
  </si>
  <si>
    <t>산정</t>
    <phoneticPr fontId="122" type="noConversion"/>
  </si>
  <si>
    <t>국민</t>
    <phoneticPr fontId="122" type="noConversion"/>
  </si>
  <si>
    <t>목포중앙</t>
    <phoneticPr fontId="122" type="noConversion"/>
  </si>
  <si>
    <t>삼학</t>
    <phoneticPr fontId="122" type="noConversion"/>
  </si>
  <si>
    <t>영신학원</t>
    <phoneticPr fontId="122" type="noConversion"/>
  </si>
  <si>
    <t>자료 : 새마을금고중앙회 광주전남지역본부</t>
    <phoneticPr fontId="122" type="noConversion"/>
  </si>
  <si>
    <t>Donghwa      bank</t>
    <phoneticPr fontId="122" type="noConversion"/>
  </si>
  <si>
    <t>Daedong        bank</t>
    <phoneticPr fontId="122" type="noConversion"/>
  </si>
  <si>
    <t>Average value</t>
    <phoneticPr fontId="2" type="noConversion"/>
  </si>
  <si>
    <t>Number</t>
    <phoneticPr fontId="2" type="noConversion"/>
  </si>
  <si>
    <t>of bills</t>
    <phoneticPr fontId="2" type="noConversion"/>
  </si>
  <si>
    <t>Amount</t>
    <phoneticPr fontId="2" type="noConversion"/>
  </si>
  <si>
    <t>Dishonored</t>
    <phoneticPr fontId="2" type="noConversion"/>
  </si>
  <si>
    <t>per bill</t>
    <phoneticPr fontId="2" type="noConversion"/>
  </si>
  <si>
    <t>amount</t>
    <phoneticPr fontId="2" type="noConversion"/>
  </si>
  <si>
    <t>ratio</t>
    <phoneticPr fontId="2" type="noConversion"/>
  </si>
  <si>
    <t>Other</t>
    <phoneticPr fontId="2" type="noConversion"/>
  </si>
  <si>
    <t>Grand</t>
    <phoneticPr fontId="2" type="noConversion"/>
  </si>
  <si>
    <t>Total</t>
    <phoneticPr fontId="2" type="noConversion"/>
  </si>
  <si>
    <t>Coffee, tea</t>
    <phoneticPr fontId="14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</si>
</sst>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41" formatCode="_-* #,##0_-;\-* #,##0_-;_-* &quot;-&quot;_-;_-@_-"/>
    <numFmt numFmtId="176" formatCode="0,000"/>
    <numFmt numFmtId="177" formatCode="_ * #,##0_ ;_ * \-#,##0_ ;_ * &quot;-&quot;_ ;_ @_ "/>
    <numFmt numFmtId="178" formatCode="_(* #,##0_);_(* \(#,##0\);_(* &quot;-&quot;_);_(@_)"/>
    <numFmt numFmtId="179" formatCode="&quot;₩&quot;#,##0.00;[Red]&quot;₩&quot;\-#,##0.00"/>
    <numFmt numFmtId="180" formatCode="&quot;$&quot;#,##0_);[Red]\(&quot;$&quot;#,##0\)"/>
    <numFmt numFmtId="181" formatCode="_ &quot;₩&quot;* #,##0_ ;_ &quot;₩&quot;* \-#,##0_ ;_ &quot;₩&quot;* &quot;-&quot;_ ;_ @_ "/>
    <numFmt numFmtId="182" formatCode="&quot;₩&quot;#,##0;[Red]&quot;₩&quot;\-#,##0"/>
    <numFmt numFmtId="183" formatCode="&quot;$&quot;#,##0.00_);[Red]\(&quot;$&quot;#,##0.00\)"/>
    <numFmt numFmtId="184" formatCode="_ &quot;₩&quot;* #,##0.00_ ;_ &quot;₩&quot;* \-#,##0.00_ ;_ &quot;₩&quot;* &quot;-&quot;??_ ;_ @_ "/>
    <numFmt numFmtId="185" formatCode="_ * #,##0.00_ ;_ * \-#,##0.00_ ;_ * &quot;-&quot;??_ ;_ @_ "/>
    <numFmt numFmtId="186" formatCode="\$&quot;_x000c_ _x0001_-)_x0008__x0004__x0000__x0000__x0005__x0002_&quot;;[Red]\(\$#,##0\)"/>
    <numFmt numFmtId="187" formatCode="&quot;₩&quot;#,##0.00;&quot;₩&quot;\-#,##0.00"/>
    <numFmt numFmtId="188" formatCode="&quot;0412-&quot;00&quot;-&quot;0000"/>
    <numFmt numFmtId="189" formatCode="#,##0.0"/>
    <numFmt numFmtId="190" formatCode="#,##0.0\ ;\(#,##0.0\);&quot;-&quot;\ "/>
    <numFmt numFmtId="191" formatCode="_-[$€-2]* #,##0.00_-;\-[$€-2]* #,##0.00_-;_-[$€-2]* &quot;-&quot;??_-"/>
    <numFmt numFmtId="192" formatCode="_(* #,##0.00_);_(* \(#,##0.00\);_(* &quot;-&quot;??_);_(@_)"/>
    <numFmt numFmtId="193" formatCode="\$#,###\ "/>
    <numFmt numFmtId="194" formatCode="&quot;?#,##0;[Red]\-&quot;&quot;?&quot;#,##0"/>
    <numFmt numFmtId="195" formatCode="&quot;₩&quot;#,##0.00;&quot;₩&quot;&quot;₩&quot;&quot;₩&quot;&quot;₩&quot;&quot;₩&quot;&quot;₩&quot;\-#,##0.00"/>
    <numFmt numFmtId="196" formatCode="&quot;0452-&quot;00&quot;-&quot;0000"/>
    <numFmt numFmtId="197" formatCode="&quot;?#,##0.00;[Red]\-&quot;&quot;?&quot;#,##0.00"/>
    <numFmt numFmtId="198" formatCode="#,##0_ "/>
    <numFmt numFmtId="19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0" formatCode="&quot;R$&quot;#,##0.00;&quot;R$&quot;\-#,##0.00"/>
    <numFmt numFmtId="201" formatCode="&quot;₩&quot;#,##0;[Red]&quot;₩&quot;&quot;₩&quot;\-#,##0"/>
    <numFmt numFmtId="202" formatCode="#,##0;[Red]#,##0"/>
    <numFmt numFmtId="20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4" formatCode="_(&quot;₩&quot;* #,##0_);_(&quot;₩&quot;* \(#,##0\);_(&quot;₩&quot;* &quot;-&quot;_);_(@_)"/>
    <numFmt numFmtId="20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0_);[Red]\(0\)"/>
    <numFmt numFmtId="209" formatCode="#,##0.00_ "/>
    <numFmt numFmtId="210" formatCode="_-* #,##0.00_-;\-* #,##0.00_-;_-* &quot;-&quot;_-;_-@_-"/>
    <numFmt numFmtId="211" formatCode="_-* #,##0.0_-;\-* #,##0.0_-;_-* &quot;-&quot;_-;_-@_-"/>
    <numFmt numFmtId="212" formatCode="_-* #,##0.0000_-;\-* #,##0.0000_-;_-* &quot;-&quot;_-;_-@_-"/>
    <numFmt numFmtId="213" formatCode="0.0"/>
    <numFmt numFmtId="214" formatCode="0.000"/>
    <numFmt numFmtId="215" formatCode="0_ "/>
    <numFmt numFmtId="216" formatCode="_ * #,##0.0_ ;_ * \-#,##0.0_ ;_ * &quot;-&quot;_ ;_ @_ "/>
    <numFmt numFmtId="217" formatCode="#,##0,,"/>
  </numFmts>
  <fonts count="2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</font>
    <font>
      <b/>
      <sz val="16"/>
      <color indexed="12"/>
      <name val="맑은 고딕"/>
      <family val="3"/>
      <charset val="129"/>
    </font>
    <font>
      <sz val="8"/>
      <name val="바탕체"/>
      <family val="1"/>
      <charset val="129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</font>
    <font>
      <sz val="10"/>
      <name val="HY중고딕"/>
      <family val="1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b/>
      <sz val="10"/>
      <name val="바탕체"/>
      <family val="1"/>
      <charset val="129"/>
    </font>
    <font>
      <sz val="11"/>
      <name val="HY중고딕"/>
      <family val="1"/>
      <charset val="129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7.2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7.2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굴림"/>
      <family val="3"/>
      <charset val="129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sz val="10"/>
      <color indexed="8"/>
      <name val="돋움체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9"/>
      <color indexed="8"/>
      <name val="Times New Roman"/>
      <family val="1"/>
    </font>
    <font>
      <sz val="11"/>
      <color indexed="8"/>
      <name val="바탕체"/>
      <family val="1"/>
      <charset val="129"/>
    </font>
    <font>
      <b/>
      <sz val="11"/>
      <color indexed="8"/>
      <name val="바탕체"/>
      <family val="1"/>
      <charset val="129"/>
    </font>
    <font>
      <sz val="10"/>
      <color indexed="8"/>
      <name val="바탕체"/>
      <family val="1"/>
      <charset val="129"/>
    </font>
    <font>
      <sz val="12"/>
      <color indexed="8"/>
      <name val="굴림"/>
      <family val="3"/>
      <charset val="129"/>
    </font>
    <font>
      <sz val="10"/>
      <color indexed="8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sz val="12"/>
      <name val="System"/>
      <family val="2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굴림체"/>
      <family val="3"/>
      <charset val="129"/>
    </font>
    <font>
      <sz val="10"/>
      <name val="Times New Roman"/>
      <family val="1"/>
    </font>
    <font>
      <sz val="10"/>
      <color indexed="8"/>
      <name val="굴림"/>
      <family val="3"/>
      <charset val="129"/>
    </font>
    <font>
      <sz val="12"/>
      <name val="Arial"/>
      <family val="2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8"/>
      <name val="Arial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8"/>
      <name val="굴림"/>
      <family val="3"/>
      <charset val="129"/>
    </font>
    <font>
      <b/>
      <sz val="13"/>
      <color indexed="8"/>
      <name val="굴림"/>
      <family val="3"/>
      <charset val="129"/>
    </font>
    <font>
      <sz val="13"/>
      <color indexed="8"/>
      <name val="굴림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9"/>
      <color indexed="8"/>
      <name val="바탕체"/>
      <family val="1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b/>
      <sz val="16"/>
      <color indexed="12"/>
      <name val="돋움체"/>
      <family val="3"/>
      <charset val="129"/>
    </font>
    <font>
      <sz val="11"/>
      <color indexed="20"/>
      <name val="돋움"/>
      <family val="3"/>
      <charset val="129"/>
    </font>
    <font>
      <sz val="9"/>
      <color indexed="8"/>
      <name val="굴림"/>
      <family val="3"/>
      <charset val="129"/>
    </font>
    <font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0"/>
      <name val="바탕체"/>
      <family val="1"/>
      <charset val="129"/>
    </font>
    <font>
      <sz val="11"/>
      <color indexed="60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바탕체"/>
      <family val="1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6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name val="굴림체"/>
      <family val="3"/>
      <charset val="129"/>
    </font>
    <font>
      <u/>
      <sz val="9"/>
      <color indexed="12"/>
      <name val="Times New Roman"/>
      <family val="1"/>
    </font>
    <font>
      <u/>
      <sz val="11"/>
      <color indexed="12"/>
      <name val="맑은 고딕"/>
      <family val="3"/>
      <charset val="129"/>
    </font>
    <font>
      <sz val="8"/>
      <name val="돋움"/>
      <family val="3"/>
      <charset val="129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Times New Roman"/>
      <family val="1"/>
    </font>
    <font>
      <b/>
      <sz val="11"/>
      <name val="굴림체"/>
      <family val="3"/>
      <charset val="129"/>
    </font>
    <font>
      <sz val="9"/>
      <name val="바탕체"/>
      <family val="1"/>
      <charset val="129"/>
    </font>
    <font>
      <sz val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indexed="8"/>
      <name val="바탕"/>
      <family val="1"/>
      <charset val="129"/>
    </font>
    <font>
      <b/>
      <vertAlign val="superscript"/>
      <sz val="16"/>
      <color indexed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vertAlign val="superscript"/>
      <sz val="10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12"/>
      <color indexed="12"/>
      <name val="바탕체"/>
      <family val="1"/>
      <charset val="129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.5"/>
      <name val="돋움"/>
      <family val="3"/>
      <charset val="129"/>
    </font>
    <font>
      <sz val="14"/>
      <name val="HY태명조"/>
      <family val="1"/>
      <charset val="129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0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FFFF"/>
      <name val="돋움"/>
      <family val="3"/>
      <charset val="129"/>
    </font>
    <font>
      <sz val="11"/>
      <color rgb="FF80008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굴림체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sz val="8"/>
      <color rgb="FF000000"/>
      <name val="Arial"/>
      <family val="2"/>
    </font>
    <font>
      <b/>
      <sz val="12"/>
      <color rgb="FF000000"/>
      <name val="돋움"/>
      <family val="3"/>
      <charset val="129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3366"/>
      <name val="맑은 고딕"/>
      <family val="3"/>
      <charset val="129"/>
    </font>
    <font>
      <u/>
      <sz val="8"/>
      <color rgb="FF0000FF"/>
      <name val="Times New Roman"/>
      <family val="1"/>
    </font>
    <font>
      <sz val="11"/>
      <color rgb="FFFF990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color rgb="FF000000"/>
      <name val="바탕체"/>
      <family val="1"/>
      <charset val="129"/>
    </font>
    <font>
      <sz val="11"/>
      <color rgb="FFFF0000"/>
      <name val="맑은 고딕"/>
      <family val="3"/>
      <charset val="129"/>
    </font>
    <font>
      <sz val="11"/>
      <color rgb="FFFF0000"/>
      <name val="돋움"/>
      <family val="3"/>
      <charset val="129"/>
    </font>
    <font>
      <b/>
      <sz val="1"/>
      <color rgb="FF000000"/>
      <name val="돋움"/>
      <family val="3"/>
      <charset val="129"/>
    </font>
    <font>
      <sz val="11"/>
      <color rgb="FF800080"/>
      <name val="돋움"/>
      <family val="3"/>
      <charset val="129"/>
    </font>
    <font>
      <sz val="1"/>
      <color rgb="FF000000"/>
      <name val="돋움"/>
      <family val="3"/>
      <charset val="129"/>
    </font>
    <font>
      <sz val="12"/>
      <color rgb="FF000000"/>
      <name val="Times New Roman"/>
      <family val="1"/>
    </font>
    <font>
      <sz val="10"/>
      <color rgb="FF000000"/>
      <name val="바탕"/>
      <family val="1"/>
      <charset val="129"/>
    </font>
    <font>
      <sz val="11"/>
      <color rgb="FF993300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color rgb="FFFF9900"/>
      <name val="돋움"/>
      <family val="3"/>
      <charset val="129"/>
    </font>
    <font>
      <b/>
      <sz val="14"/>
      <color rgb="FF000000"/>
      <name val="바탕"/>
      <family val="1"/>
      <charset val="129"/>
    </font>
    <font>
      <b/>
      <sz val="15"/>
      <color rgb="FF003366"/>
      <name val="돋움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돋움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333333"/>
      <name val="돋움"/>
      <family val="3"/>
      <charset val="129"/>
    </font>
    <font>
      <b/>
      <sz val="16"/>
      <color rgb="FF000000"/>
      <name val="바탕"/>
      <family val="1"/>
      <charset val="129"/>
    </font>
    <font>
      <b/>
      <sz val="13"/>
      <color indexed="12"/>
      <name val="맑은 고딕"/>
      <family val="3"/>
      <charset val="129"/>
      <scheme val="minor"/>
    </font>
    <font>
      <sz val="13"/>
      <color indexed="12"/>
      <name val="Times New Roman"/>
      <family val="1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0"/>
      <name val="굴림체"/>
      <family val="3"/>
      <charset val="129"/>
    </font>
    <font>
      <b/>
      <sz val="12"/>
      <name val="바탕체"/>
      <family val="1"/>
      <charset val="129"/>
    </font>
    <font>
      <sz val="10"/>
      <name val="돋움체"/>
      <family val="3"/>
      <charset val="129"/>
    </font>
    <font>
      <sz val="12"/>
      <color indexed="8"/>
      <name val="맑은 고딕"/>
      <family val="3"/>
      <charset val="129"/>
      <scheme val="minor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sz val="12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sz val="13"/>
      <name val="Arial"/>
      <family val="2"/>
    </font>
    <font>
      <b/>
      <sz val="13"/>
      <name val="맑은 고딕"/>
      <family val="3"/>
      <charset val="129"/>
      <scheme val="minor"/>
    </font>
    <font>
      <b/>
      <sz val="13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0066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652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/>
    <xf numFmtId="0" fontId="2" fillId="0" borderId="0"/>
    <xf numFmtId="0" fontId="28" fillId="0" borderId="0"/>
    <xf numFmtId="0" fontId="28" fillId="0" borderId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10" borderId="0" applyNumberFormat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10" borderId="0" applyNumberFormat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10" borderId="0" applyNumberFormat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10" borderId="0" applyNumberFormat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10" borderId="0" applyNumberFormat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11" borderId="0" applyNumberFormat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6" fillId="11" borderId="0" applyNumberFormat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6" fillId="11" borderId="0" applyNumberFormat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6" fillId="11" borderId="0" applyNumberFormat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6" fillId="11" borderId="0" applyNumberFormat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12" borderId="0" applyNumberFormat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12" borderId="0" applyNumberFormat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12" borderId="0" applyNumberFormat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12" borderId="0" applyNumberFormat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12" borderId="0" applyNumberFormat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13" borderId="0" applyNumberFormat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13" borderId="0" applyNumberFormat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13" borderId="0" applyNumberFormat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13" borderId="0" applyNumberFormat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13" borderId="0" applyNumberFormat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9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9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9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9" borderId="0" applyNumberFormat="0" applyBorder="0" applyAlignment="0" applyProtection="0">
      <alignment vertical="center"/>
    </xf>
    <xf numFmtId="178" fontId="26" fillId="0" borderId="0" applyNumberFormat="0" applyFont="0" applyFill="0" applyBorder="0" applyAlignment="0" applyProtection="0"/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177" fontId="31" fillId="0" borderId="0" applyNumberFormat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7" fontId="31" fillId="0" borderId="0" applyNumberFormat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177" fontId="31" fillId="0" borderId="0" applyNumberFormat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177" fontId="31" fillId="0" borderId="0" applyNumberFormat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177" fontId="31" fillId="0" borderId="0" applyNumberFormat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4" fontId="32" fillId="0" borderId="0" applyNumberFormat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4" fontId="32" fillId="0" borderId="0" applyNumberFormat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4" fontId="32" fillId="0" borderId="0" applyNumberFormat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4" fontId="32" fillId="0" borderId="0" applyNumberFormat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4" fontId="32" fillId="0" borderId="0" applyNumberFormat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4" fontId="32" fillId="0" borderId="0" applyNumberFormat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16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16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16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16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/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0" borderId="0"/>
    <xf numFmtId="0" fontId="30" fillId="14" borderId="0" applyNumberFormat="0" applyBorder="0" applyAlignment="0" applyProtection="0">
      <alignment vertical="center"/>
    </xf>
    <xf numFmtId="0" fontId="31" fillId="0" borderId="0"/>
    <xf numFmtId="0" fontId="30" fillId="14" borderId="0" applyNumberFormat="0" applyBorder="0" applyAlignment="0" applyProtection="0">
      <alignment vertical="center"/>
    </xf>
    <xf numFmtId="0" fontId="31" fillId="0" borderId="0"/>
    <xf numFmtId="0" fontId="30" fillId="14" borderId="0" applyNumberFormat="0" applyBorder="0" applyAlignment="0" applyProtection="0">
      <alignment vertical="center"/>
    </xf>
    <xf numFmtId="0" fontId="31" fillId="0" borderId="0"/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" fillId="0" borderId="0">
      <alignment horizont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" fillId="0" borderId="0">
      <alignment horizontal="center"/>
    </xf>
    <xf numFmtId="0" fontId="30" fillId="17" borderId="0" applyNumberFormat="0" applyBorder="0" applyAlignment="0" applyProtection="0">
      <alignment vertical="center"/>
    </xf>
    <xf numFmtId="0" fontId="7" fillId="0" borderId="0">
      <alignment horizontal="center"/>
    </xf>
    <xf numFmtId="0" fontId="30" fillId="17" borderId="0" applyNumberFormat="0" applyBorder="0" applyAlignment="0" applyProtection="0">
      <alignment vertical="center"/>
    </xf>
    <xf numFmtId="0" fontId="7" fillId="0" borderId="0">
      <alignment horizontal="center"/>
    </xf>
    <xf numFmtId="0" fontId="30" fillId="17" borderId="0" applyNumberFormat="0" applyBorder="0" applyAlignment="0" applyProtection="0">
      <alignment vertical="center"/>
    </xf>
    <xf numFmtId="0" fontId="7" fillId="0" borderId="0">
      <alignment horizont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5" fillId="0" borderId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0" borderId="0"/>
    <xf numFmtId="0" fontId="34" fillId="18" borderId="0" applyNumberFormat="0" applyBorder="0" applyAlignment="0" applyProtection="0">
      <alignment vertical="center"/>
    </xf>
    <xf numFmtId="0" fontId="35" fillId="0" borderId="0"/>
    <xf numFmtId="0" fontId="34" fillId="18" borderId="0" applyNumberFormat="0" applyBorder="0" applyAlignment="0" applyProtection="0">
      <alignment vertical="center"/>
    </xf>
    <xf numFmtId="0" fontId="35" fillId="0" borderId="0"/>
    <xf numFmtId="0" fontId="34" fillId="18" borderId="0" applyNumberFormat="0" applyBorder="0" applyAlignment="0" applyProtection="0">
      <alignment vertical="center"/>
    </xf>
    <xf numFmtId="0" fontId="35" fillId="0" borderId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0" borderId="0"/>
    <xf numFmtId="0" fontId="34" fillId="15" borderId="0" applyNumberFormat="0" applyBorder="0" applyAlignment="0" applyProtection="0">
      <alignment vertical="center"/>
    </xf>
    <xf numFmtId="0" fontId="36" fillId="0" borderId="0"/>
    <xf numFmtId="0" fontId="34" fillId="15" borderId="0" applyNumberFormat="0" applyBorder="0" applyAlignment="0" applyProtection="0">
      <alignment vertical="center"/>
    </xf>
    <xf numFmtId="0" fontId="36" fillId="0" borderId="0"/>
    <xf numFmtId="0" fontId="34" fillId="15" borderId="0" applyNumberFormat="0" applyBorder="0" applyAlignment="0" applyProtection="0">
      <alignment vertical="center"/>
    </xf>
    <xf numFmtId="0" fontId="36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0" borderId="0"/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7" fillId="0" borderId="0"/>
    <xf numFmtId="0" fontId="34" fillId="16" borderId="0" applyNumberFormat="0" applyBorder="0" applyAlignment="0" applyProtection="0">
      <alignment vertical="center"/>
    </xf>
    <xf numFmtId="0" fontId="37" fillId="0" borderId="0"/>
    <xf numFmtId="0" fontId="34" fillId="16" borderId="0" applyNumberFormat="0" applyBorder="0" applyAlignment="0" applyProtection="0">
      <alignment vertical="center"/>
    </xf>
    <xf numFmtId="0" fontId="37" fillId="0" borderId="0"/>
    <xf numFmtId="0" fontId="34" fillId="16" borderId="0" applyNumberFormat="0" applyBorder="0" applyAlignment="0" applyProtection="0">
      <alignment vertical="center"/>
    </xf>
    <xf numFmtId="0" fontId="37" fillId="0" borderId="0"/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8" fillId="0" borderId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8" fillId="0" borderId="0"/>
    <xf numFmtId="0" fontId="34" fillId="19" borderId="0" applyNumberFormat="0" applyBorder="0" applyAlignment="0" applyProtection="0">
      <alignment vertical="center"/>
    </xf>
    <xf numFmtId="0" fontId="38" fillId="0" borderId="0"/>
    <xf numFmtId="0" fontId="34" fillId="19" borderId="0" applyNumberFormat="0" applyBorder="0" applyAlignment="0" applyProtection="0">
      <alignment vertical="center"/>
    </xf>
    <xf numFmtId="0" fontId="38" fillId="0" borderId="0"/>
    <xf numFmtId="0" fontId="34" fillId="19" borderId="0" applyNumberFormat="0" applyBorder="0" applyAlignment="0" applyProtection="0">
      <alignment vertical="center"/>
    </xf>
    <xf numFmtId="0" fontId="38" fillId="0" borderId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9" fillId="0" borderId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9" fillId="0" borderId="0"/>
    <xf numFmtId="0" fontId="34" fillId="20" borderId="0" applyNumberFormat="0" applyBorder="0" applyAlignment="0" applyProtection="0">
      <alignment vertical="center"/>
    </xf>
    <xf numFmtId="0" fontId="39" fillId="0" borderId="0"/>
    <xf numFmtId="0" fontId="34" fillId="20" borderId="0" applyNumberFormat="0" applyBorder="0" applyAlignment="0" applyProtection="0">
      <alignment vertical="center"/>
    </xf>
    <xf numFmtId="0" fontId="39" fillId="0" borderId="0"/>
    <xf numFmtId="0" fontId="34" fillId="20" borderId="0" applyNumberFormat="0" applyBorder="0" applyAlignment="0" applyProtection="0">
      <alignment vertical="center"/>
    </xf>
    <xf numFmtId="0" fontId="39" fillId="0" borderId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0" fillId="0" borderId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0" borderId="0"/>
    <xf numFmtId="0" fontId="34" fillId="21" borderId="0" applyNumberFormat="0" applyBorder="0" applyAlignment="0" applyProtection="0">
      <alignment vertical="center"/>
    </xf>
    <xf numFmtId="0" fontId="40" fillId="0" borderId="0"/>
    <xf numFmtId="0" fontId="34" fillId="21" borderId="0" applyNumberFormat="0" applyBorder="0" applyAlignment="0" applyProtection="0">
      <alignment vertical="center"/>
    </xf>
    <xf numFmtId="0" fontId="40" fillId="0" borderId="0"/>
    <xf numFmtId="0" fontId="34" fillId="21" borderId="0" applyNumberFormat="0" applyBorder="0" applyAlignment="0" applyProtection="0">
      <alignment vertical="center"/>
    </xf>
    <xf numFmtId="0" fontId="40" fillId="0" borderId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51" fillId="5" borderId="0" applyNumberFormat="0" applyBorder="0" applyAlignment="0" applyProtection="0">
      <alignment vertical="center"/>
    </xf>
    <xf numFmtId="0" fontId="52" fillId="0" borderId="0"/>
    <xf numFmtId="0" fontId="53" fillId="0" borderId="0"/>
    <xf numFmtId="0" fontId="44" fillId="0" borderId="0"/>
    <xf numFmtId="0" fontId="45" fillId="0" borderId="0"/>
    <xf numFmtId="0" fontId="46" fillId="0" borderId="0"/>
    <xf numFmtId="0" fontId="45" fillId="0" borderId="0"/>
    <xf numFmtId="0" fontId="48" fillId="0" borderId="0"/>
    <xf numFmtId="0" fontId="43" fillId="0" borderId="0"/>
    <xf numFmtId="0" fontId="46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3" fillId="0" borderId="0"/>
    <xf numFmtId="0" fontId="46" fillId="0" borderId="0"/>
    <xf numFmtId="0" fontId="53" fillId="0" borderId="0"/>
    <xf numFmtId="0" fontId="54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47" fillId="0" borderId="0"/>
    <xf numFmtId="0" fontId="48" fillId="0" borderId="0"/>
    <xf numFmtId="0" fontId="55" fillId="26" borderId="15" applyNumberFormat="0" applyAlignment="0" applyProtection="0">
      <alignment vertical="center"/>
    </xf>
    <xf numFmtId="0" fontId="56" fillId="0" borderId="0"/>
    <xf numFmtId="0" fontId="57" fillId="27" borderId="16" applyNumberFormat="0" applyAlignment="0" applyProtection="0">
      <alignment vertical="center"/>
    </xf>
    <xf numFmtId="0" fontId="27" fillId="0" borderId="0" applyFont="0" applyFill="0" applyBorder="0" applyAlignment="0" applyProtection="0"/>
    <xf numFmtId="186" fontId="11" fillId="0" borderId="0"/>
    <xf numFmtId="0" fontId="11" fillId="0" borderId="0"/>
    <xf numFmtId="0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9" fillId="0" borderId="0"/>
    <xf numFmtId="0" fontId="60" fillId="28" borderId="17">
      <alignment horizontal="centerContinuous" vertical="center"/>
    </xf>
    <xf numFmtId="0" fontId="60" fillId="28" borderId="17">
      <alignment horizontal="centerContinuous" vertical="center"/>
    </xf>
    <xf numFmtId="0" fontId="60" fillId="28" borderId="17">
      <alignment horizontal="centerContinuous" vertical="center"/>
    </xf>
    <xf numFmtId="0" fontId="60" fillId="28" borderId="17">
      <alignment horizontal="centerContinuous" vertical="center"/>
    </xf>
    <xf numFmtId="0" fontId="60" fillId="28" borderId="17">
      <alignment horizontal="centerContinuous" vertical="center"/>
    </xf>
    <xf numFmtId="0" fontId="61" fillId="0" borderId="0" applyFill="0" applyBorder="0" applyAlignment="0" applyProtection="0"/>
    <xf numFmtId="0" fontId="27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11" fillId="0" borderId="0"/>
    <xf numFmtId="0" fontId="59" fillId="0" borderId="0"/>
    <xf numFmtId="191" fontId="2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2" fontId="61" fillId="0" borderId="0" applyFill="0" applyBorder="0" applyAlignment="0" applyProtection="0"/>
    <xf numFmtId="2" fontId="27" fillId="0" borderId="0" applyFont="0" applyFill="0" applyBorder="0" applyAlignment="0" applyProtection="0"/>
    <xf numFmtId="0" fontId="63" fillId="6" borderId="0" applyNumberFormat="0" applyBorder="0" applyAlignment="0" applyProtection="0">
      <alignment vertical="center"/>
    </xf>
    <xf numFmtId="38" fontId="64" fillId="29" borderId="0" applyNumberFormat="0" applyBorder="0" applyAlignment="0" applyProtection="0"/>
    <xf numFmtId="38" fontId="64" fillId="2" borderId="0" applyNumberFormat="0" applyBorder="0" applyAlignment="0" applyProtection="0"/>
    <xf numFmtId="0" fontId="65" fillId="0" borderId="0">
      <alignment horizontal="left"/>
    </xf>
    <xf numFmtId="0" fontId="66" fillId="0" borderId="18" applyNumberFormat="0" applyAlignment="0" applyProtection="0">
      <alignment horizontal="left" vertical="center"/>
    </xf>
    <xf numFmtId="0" fontId="66" fillId="0" borderId="9">
      <alignment horizontal="left" vertical="center"/>
    </xf>
    <xf numFmtId="0" fontId="67" fillId="0" borderId="19" applyNumberFormat="0" applyFill="0" applyAlignment="0" applyProtection="0">
      <alignment vertical="center"/>
    </xf>
    <xf numFmtId="0" fontId="68" fillId="0" borderId="0" applyNumberFormat="0" applyFill="0" applyBorder="0" applyAlignment="0" applyProtection="0"/>
    <xf numFmtId="0" fontId="67" fillId="0" borderId="19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66" fillId="0" borderId="0" applyNumberFormat="0" applyFill="0" applyBorder="0" applyAlignment="0" applyProtection="0"/>
    <xf numFmtId="0" fontId="69" fillId="0" borderId="20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9" borderId="15" applyNumberFormat="0" applyAlignment="0" applyProtection="0">
      <alignment vertical="center"/>
    </xf>
    <xf numFmtId="10" fontId="64" fillId="30" borderId="11" applyNumberFormat="0" applyBorder="0" applyAlignment="0" applyProtection="0"/>
    <xf numFmtId="10" fontId="64" fillId="2" borderId="11" applyNumberFormat="0" applyBorder="0" applyAlignment="0" applyProtection="0"/>
    <xf numFmtId="0" fontId="73" fillId="0" borderId="22" applyNumberFormat="0" applyFill="0" applyAlignment="0" applyProtection="0">
      <alignment vertical="center"/>
    </xf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74" fillId="0" borderId="23"/>
    <xf numFmtId="0" fontId="74" fillId="0" borderId="23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5" fillId="31" borderId="0" applyNumberFormat="0" applyBorder="0" applyAlignment="0" applyProtection="0">
      <alignment vertical="center"/>
    </xf>
    <xf numFmtId="193" fontId="11" fillId="0" borderId="0"/>
    <xf numFmtId="0" fontId="2" fillId="0" borderId="0"/>
    <xf numFmtId="194" fontId="11" fillId="0" borderId="0"/>
    <xf numFmtId="195" fontId="2" fillId="0" borderId="0"/>
    <xf numFmtId="0" fontId="27" fillId="0" borderId="0"/>
    <xf numFmtId="0" fontId="11" fillId="32" borderId="24" applyNumberFormat="0" applyFont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6" fillId="26" borderId="25" applyNumberFormat="0" applyAlignment="0" applyProtection="0">
      <alignment vertical="center"/>
    </xf>
    <xf numFmtId="10" fontId="27" fillId="0" borderId="0" applyFont="0" applyFill="0" applyBorder="0" applyAlignment="0" applyProtection="0"/>
    <xf numFmtId="0" fontId="27" fillId="0" borderId="0"/>
    <xf numFmtId="0" fontId="74" fillId="0" borderId="0"/>
    <xf numFmtId="0" fontId="77" fillId="0" borderId="0" applyNumberFormat="0" applyFill="0" applyBorder="0" applyAlignment="0" applyProtection="0">
      <alignment vertical="center"/>
    </xf>
    <xf numFmtId="0" fontId="61" fillId="0" borderId="26" applyNumberFormat="0" applyFill="0" applyAlignment="0" applyProtection="0"/>
    <xf numFmtId="0" fontId="27" fillId="0" borderId="27" applyNumberFormat="0" applyFont="0" applyFill="0" applyAlignment="0" applyProtection="0"/>
    <xf numFmtId="0" fontId="78" fillId="0" borderId="28" applyNumberFormat="0" applyFill="0" applyAlignment="0" applyProtection="0">
      <alignment vertical="center"/>
    </xf>
    <xf numFmtId="0" fontId="6" fillId="0" borderId="29">
      <alignment horizontal="left"/>
    </xf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80" fillId="28" borderId="30">
      <alignment horizontal="center"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80" fillId="28" borderId="30">
      <alignment horizontal="center" vertical="center"/>
    </xf>
    <xf numFmtId="0" fontId="34" fillId="22" borderId="0" applyNumberFormat="0" applyBorder="0" applyAlignment="0" applyProtection="0">
      <alignment vertical="center"/>
    </xf>
    <xf numFmtId="0" fontId="80" fillId="28" borderId="30">
      <alignment horizontal="center" vertical="center"/>
    </xf>
    <xf numFmtId="0" fontId="34" fillId="22" borderId="0" applyNumberFormat="0" applyBorder="0" applyAlignment="0" applyProtection="0">
      <alignment vertical="center"/>
    </xf>
    <xf numFmtId="0" fontId="80" fillId="28" borderId="30">
      <alignment horizontal="center" vertical="center"/>
    </xf>
    <xf numFmtId="0" fontId="34" fillId="22" borderId="0" applyNumberFormat="0" applyBorder="0" applyAlignment="0" applyProtection="0">
      <alignment vertical="center"/>
    </xf>
    <xf numFmtId="0" fontId="80" fillId="28" borderId="30">
      <alignment horizontal="center"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80" fillId="28" borderId="31">
      <alignment horizontal="center"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80" fillId="28" borderId="31">
      <alignment horizontal="center" vertical="center"/>
    </xf>
    <xf numFmtId="0" fontId="34" fillId="23" borderId="0" applyNumberFormat="0" applyBorder="0" applyAlignment="0" applyProtection="0">
      <alignment vertical="center"/>
    </xf>
    <xf numFmtId="0" fontId="80" fillId="28" borderId="31">
      <alignment horizontal="center" vertical="center"/>
    </xf>
    <xf numFmtId="0" fontId="34" fillId="23" borderId="0" applyNumberFormat="0" applyBorder="0" applyAlignment="0" applyProtection="0">
      <alignment vertical="center"/>
    </xf>
    <xf numFmtId="0" fontId="80" fillId="28" borderId="31">
      <alignment horizontal="center" vertical="center"/>
    </xf>
    <xf numFmtId="0" fontId="34" fillId="23" borderId="0" applyNumberFormat="0" applyBorder="0" applyAlignment="0" applyProtection="0">
      <alignment vertical="center"/>
    </xf>
    <xf numFmtId="0" fontId="80" fillId="28" borderId="31">
      <alignment horizontal="center"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80" fillId="28" borderId="0">
      <alignment horizontal="center"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80" fillId="28" borderId="0">
      <alignment horizontal="center" vertical="center"/>
    </xf>
    <xf numFmtId="0" fontId="34" fillId="24" borderId="0" applyNumberFormat="0" applyBorder="0" applyAlignment="0" applyProtection="0">
      <alignment vertical="center"/>
    </xf>
    <xf numFmtId="0" fontId="80" fillId="28" borderId="0">
      <alignment horizontal="center" vertical="center"/>
    </xf>
    <xf numFmtId="0" fontId="34" fillId="24" borderId="0" applyNumberFormat="0" applyBorder="0" applyAlignment="0" applyProtection="0">
      <alignment vertical="center"/>
    </xf>
    <xf numFmtId="0" fontId="80" fillId="28" borderId="0">
      <alignment horizontal="center" vertical="center"/>
    </xf>
    <xf numFmtId="0" fontId="34" fillId="24" borderId="0" applyNumberFormat="0" applyBorder="0" applyAlignment="0" applyProtection="0">
      <alignment vertical="center"/>
    </xf>
    <xf numFmtId="0" fontId="80" fillId="28" borderId="0">
      <alignment horizontal="center"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98" fontId="81" fillId="11" borderId="17">
      <alignment horizontal="right" vertical="center" shrinkToFit="1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198" fontId="81" fillId="11" borderId="17">
      <alignment horizontal="right" vertical="center" shrinkToFit="1"/>
    </xf>
    <xf numFmtId="0" fontId="34" fillId="19" borderId="0" applyNumberFormat="0" applyBorder="0" applyAlignment="0" applyProtection="0">
      <alignment vertical="center"/>
    </xf>
    <xf numFmtId="198" fontId="81" fillId="11" borderId="17">
      <alignment horizontal="right" vertical="center" shrinkToFit="1"/>
    </xf>
    <xf numFmtId="0" fontId="34" fillId="19" borderId="0" applyNumberFormat="0" applyBorder="0" applyAlignment="0" applyProtection="0">
      <alignment vertical="center"/>
    </xf>
    <xf numFmtId="198" fontId="81" fillId="11" borderId="17">
      <alignment horizontal="right" vertical="center" shrinkToFit="1"/>
    </xf>
    <xf numFmtId="0" fontId="34" fillId="19" borderId="0" applyNumberFormat="0" applyBorder="0" applyAlignment="0" applyProtection="0">
      <alignment vertical="center"/>
    </xf>
    <xf numFmtId="198" fontId="81" fillId="11" borderId="17">
      <alignment horizontal="right" vertical="center" shrinkToFit="1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98" fontId="81" fillId="11" borderId="32">
      <alignment horizontal="right" vertical="center" shrinkToFit="1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98" fontId="81" fillId="11" borderId="32">
      <alignment horizontal="right" vertical="center" shrinkToFit="1"/>
    </xf>
    <xf numFmtId="0" fontId="34" fillId="20" borderId="0" applyNumberFormat="0" applyBorder="0" applyAlignment="0" applyProtection="0">
      <alignment vertical="center"/>
    </xf>
    <xf numFmtId="198" fontId="81" fillId="11" borderId="32">
      <alignment horizontal="right" vertical="center" shrinkToFit="1"/>
    </xf>
    <xf numFmtId="0" fontId="34" fillId="20" borderId="0" applyNumberFormat="0" applyBorder="0" applyAlignment="0" applyProtection="0">
      <alignment vertical="center"/>
    </xf>
    <xf numFmtId="198" fontId="81" fillId="11" borderId="32">
      <alignment horizontal="right" vertical="center" shrinkToFit="1"/>
    </xf>
    <xf numFmtId="0" fontId="34" fillId="20" borderId="0" applyNumberFormat="0" applyBorder="0" applyAlignment="0" applyProtection="0">
      <alignment vertical="center"/>
    </xf>
    <xf numFmtId="198" fontId="81" fillId="11" borderId="32">
      <alignment horizontal="right" vertical="center" shrinkToFit="1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98" fontId="82" fillId="0" borderId="33">
      <alignment horizontal="right" vertical="center" shrinkToFit="1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98" fontId="82" fillId="0" borderId="33">
      <alignment horizontal="right" vertical="center" shrinkToFit="1"/>
    </xf>
    <xf numFmtId="0" fontId="34" fillId="25" borderId="0" applyNumberFormat="0" applyBorder="0" applyAlignment="0" applyProtection="0">
      <alignment vertical="center"/>
    </xf>
    <xf numFmtId="198" fontId="82" fillId="0" borderId="33">
      <alignment horizontal="right" vertical="center" shrinkToFit="1"/>
    </xf>
    <xf numFmtId="0" fontId="34" fillId="25" borderId="0" applyNumberFormat="0" applyBorder="0" applyAlignment="0" applyProtection="0">
      <alignment vertical="center"/>
    </xf>
    <xf numFmtId="198" fontId="82" fillId="0" borderId="33">
      <alignment horizontal="right" vertical="center" shrinkToFit="1"/>
    </xf>
    <xf numFmtId="0" fontId="34" fillId="25" borderId="0" applyNumberFormat="0" applyBorder="0" applyAlignment="0" applyProtection="0">
      <alignment vertical="center"/>
    </xf>
    <xf numFmtId="198" fontId="82" fillId="0" borderId="33">
      <alignment horizontal="right" vertical="center" shrinkToFit="1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98" fontId="82" fillId="0" borderId="0">
      <alignment horizontal="right" vertical="center" shrinkToFit="1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98" fontId="82" fillId="0" borderId="0">
      <alignment horizontal="right" vertical="center" shrinkToFit="1"/>
    </xf>
    <xf numFmtId="0" fontId="83" fillId="0" borderId="0" applyNumberFormat="0" applyFill="0" applyBorder="0" applyAlignment="0" applyProtection="0">
      <alignment vertical="center"/>
    </xf>
    <xf numFmtId="198" fontId="82" fillId="0" borderId="0">
      <alignment horizontal="right" vertical="center" shrinkToFit="1"/>
    </xf>
    <xf numFmtId="0" fontId="83" fillId="0" borderId="0" applyNumberFormat="0" applyFill="0" applyBorder="0" applyAlignment="0" applyProtection="0">
      <alignment vertical="center"/>
    </xf>
    <xf numFmtId="198" fontId="82" fillId="0" borderId="0">
      <alignment horizontal="right" vertical="center" shrinkToFit="1"/>
    </xf>
    <xf numFmtId="0" fontId="83" fillId="0" borderId="0" applyNumberFormat="0" applyFill="0" applyBorder="0" applyAlignment="0" applyProtection="0">
      <alignment vertical="center"/>
    </xf>
    <xf numFmtId="198" fontId="82" fillId="0" borderId="0">
      <alignment horizontal="right" vertical="center" shrinkToFit="1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5" fillId="0" borderId="0"/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5" fillId="0" borderId="0"/>
    <xf numFmtId="0" fontId="84" fillId="26" borderId="15" applyNumberFormat="0" applyAlignment="0" applyProtection="0">
      <alignment vertical="center"/>
    </xf>
    <xf numFmtId="0" fontId="85" fillId="0" borderId="0"/>
    <xf numFmtId="0" fontId="84" fillId="26" borderId="15" applyNumberFormat="0" applyAlignment="0" applyProtection="0">
      <alignment vertical="center"/>
    </xf>
    <xf numFmtId="0" fontId="85" fillId="0" borderId="0"/>
    <xf numFmtId="0" fontId="84" fillId="26" borderId="15" applyNumberFormat="0" applyAlignment="0" applyProtection="0">
      <alignment vertical="center"/>
    </xf>
    <xf numFmtId="0" fontId="85" fillId="0" borderId="0"/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199" fontId="2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7" fillId="0" borderId="0" applyFill="0" applyBorder="0" applyProtection="0">
      <alignment horizontal="left" shrinkToFit="1"/>
    </xf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0" fontId="88" fillId="0" borderId="0">
      <alignment horizontal="centerContinuous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90" fillId="0" borderId="0">
      <alignment horizontal="left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90" fillId="0" borderId="0">
      <alignment horizontal="left"/>
    </xf>
    <xf numFmtId="0" fontId="89" fillId="5" borderId="0" applyNumberFormat="0" applyBorder="0" applyAlignment="0" applyProtection="0">
      <alignment vertical="center"/>
    </xf>
    <xf numFmtId="0" fontId="90" fillId="0" borderId="0">
      <alignment horizontal="left"/>
    </xf>
    <xf numFmtId="0" fontId="89" fillId="5" borderId="0" applyNumberFormat="0" applyBorder="0" applyAlignment="0" applyProtection="0">
      <alignment vertical="center"/>
    </xf>
    <xf numFmtId="0" fontId="90" fillId="0" borderId="0">
      <alignment horizontal="left"/>
    </xf>
    <xf numFmtId="0" fontId="89" fillId="5" borderId="0" applyNumberFormat="0" applyBorder="0" applyAlignment="0" applyProtection="0">
      <alignment vertical="center"/>
    </xf>
    <xf numFmtId="0" fontId="90" fillId="0" borderId="0">
      <alignment horizontal="left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91" fillId="0" borderId="0">
      <protection locked="0"/>
    </xf>
    <xf numFmtId="0" fontId="91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90" fillId="0" borderId="0"/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90" fillId="0" borderId="0"/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90" fillId="0" borderId="0"/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90" fillId="0" borderId="0"/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90" fillId="0" borderId="0"/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80" fillId="28" borderId="33">
      <alignment horizontal="center"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80" fillId="28" borderId="33">
      <alignment horizontal="center" vertical="center"/>
    </xf>
    <xf numFmtId="0" fontId="96" fillId="31" borderId="0" applyNumberFormat="0" applyBorder="0" applyAlignment="0" applyProtection="0">
      <alignment vertical="center"/>
    </xf>
    <xf numFmtId="0" fontId="80" fillId="28" borderId="33">
      <alignment horizontal="center" vertical="center"/>
    </xf>
    <xf numFmtId="0" fontId="96" fillId="31" borderId="0" applyNumberFormat="0" applyBorder="0" applyAlignment="0" applyProtection="0">
      <alignment vertical="center"/>
    </xf>
    <xf numFmtId="0" fontId="80" fillId="28" borderId="33">
      <alignment horizontal="center" vertical="center"/>
    </xf>
    <xf numFmtId="0" fontId="96" fillId="31" borderId="0" applyNumberFormat="0" applyBorder="0" applyAlignment="0" applyProtection="0">
      <alignment vertical="center"/>
    </xf>
    <xf numFmtId="0" fontId="80" fillId="28" borderId="33">
      <alignment horizontal="center"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7" fillId="0" borderId="0">
      <alignment horizontal="center" vertical="center"/>
    </xf>
    <xf numFmtId="0" fontId="80" fillId="28" borderId="30">
      <alignment horizontal="centerContinuous" vertical="center"/>
    </xf>
    <xf numFmtId="0" fontId="80" fillId="28" borderId="30">
      <alignment horizontal="centerContinuous" vertical="center"/>
    </xf>
    <xf numFmtId="0" fontId="80" fillId="28" borderId="30">
      <alignment horizontal="centerContinuous" vertical="center"/>
    </xf>
    <xf numFmtId="0" fontId="80" fillId="28" borderId="30">
      <alignment horizontal="centerContinuous" vertical="center"/>
    </xf>
    <xf numFmtId="0" fontId="80" fillId="28" borderId="30">
      <alignment horizontal="centerContinuous" vertical="center"/>
    </xf>
    <xf numFmtId="0" fontId="98" fillId="0" borderId="0">
      <alignment horizontal="center" vertical="center"/>
    </xf>
    <xf numFmtId="0" fontId="99" fillId="0" borderId="0"/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0" fillId="28" borderId="33">
      <alignment horizontal="centerContinuous"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0" fillId="28" borderId="33">
      <alignment horizontal="centerContinuous" vertical="center"/>
    </xf>
    <xf numFmtId="0" fontId="100" fillId="0" borderId="0" applyNumberFormat="0" applyFill="0" applyBorder="0" applyAlignment="0" applyProtection="0">
      <alignment vertical="center"/>
    </xf>
    <xf numFmtId="0" fontId="80" fillId="28" borderId="33">
      <alignment horizontal="centerContinuous" vertical="center"/>
    </xf>
    <xf numFmtId="0" fontId="100" fillId="0" borderId="0" applyNumberFormat="0" applyFill="0" applyBorder="0" applyAlignment="0" applyProtection="0">
      <alignment vertical="center"/>
    </xf>
    <xf numFmtId="0" fontId="80" fillId="28" borderId="33">
      <alignment horizontal="centerContinuous" vertical="center"/>
    </xf>
    <xf numFmtId="0" fontId="100" fillId="0" borderId="0" applyNumberFormat="0" applyFill="0" applyBorder="0" applyAlignment="0" applyProtection="0">
      <alignment vertical="center"/>
    </xf>
    <xf numFmtId="0" fontId="80" fillId="28" borderId="33">
      <alignment horizontal="centerContinuous"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57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57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57" fillId="27" borderId="16" applyNumberFormat="0" applyAlignment="0" applyProtection="0">
      <alignment vertical="center"/>
    </xf>
    <xf numFmtId="0" fontId="80" fillId="28" borderId="34">
      <alignment horizontal="centerContinuous"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80" fillId="28" borderId="34">
      <alignment horizontal="centerContinuous" vertical="center"/>
    </xf>
    <xf numFmtId="0" fontId="101" fillId="27" borderId="16" applyNumberFormat="0" applyAlignment="0" applyProtection="0">
      <alignment vertical="center"/>
    </xf>
    <xf numFmtId="0" fontId="80" fillId="28" borderId="34">
      <alignment horizontal="centerContinuous" vertical="center"/>
    </xf>
    <xf numFmtId="0" fontId="101" fillId="27" borderId="16" applyNumberFormat="0" applyAlignment="0" applyProtection="0">
      <alignment vertical="center"/>
    </xf>
    <xf numFmtId="0" fontId="80" fillId="28" borderId="34">
      <alignment horizontal="centerContinuous" vertical="center"/>
    </xf>
    <xf numFmtId="0" fontId="101" fillId="27" borderId="16" applyNumberFormat="0" applyAlignment="0" applyProtection="0">
      <alignment vertical="center"/>
    </xf>
    <xf numFmtId="0" fontId="80" fillId="28" borderId="34">
      <alignment horizontal="centerContinuous"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201" fontId="27" fillId="0" borderId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10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103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0" fontId="80" fillId="28" borderId="32">
      <alignment horizontal="centerContinuous" vertical="center"/>
    </xf>
    <xf numFmtId="178" fontId="29" fillId="0" borderId="0" applyFont="0" applyFill="0" applyBorder="0" applyAlignment="0" applyProtection="0">
      <alignment vertical="center"/>
    </xf>
    <xf numFmtId="0" fontId="80" fillId="28" borderId="32">
      <alignment horizontal="centerContinuous" vertical="center"/>
    </xf>
    <xf numFmtId="178" fontId="29" fillId="0" borderId="0" applyFont="0" applyFill="0" applyBorder="0" applyAlignment="0" applyProtection="0">
      <alignment vertical="center"/>
    </xf>
    <xf numFmtId="0" fontId="80" fillId="28" borderId="32">
      <alignment horizontal="centerContinuous" vertical="center"/>
    </xf>
    <xf numFmtId="178" fontId="29" fillId="0" borderId="0" applyFont="0" applyFill="0" applyBorder="0" applyAlignment="0" applyProtection="0">
      <alignment vertical="center"/>
    </xf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10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0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0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0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0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202" fontId="9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202" fontId="9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58" fillId="0" borderId="0" applyFont="0" applyFill="0" applyBorder="0" applyAlignment="0" applyProtection="0"/>
    <xf numFmtId="0" fontId="27" fillId="0" borderId="0"/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90" fillId="28" borderId="17" quotePrefix="1">
      <alignment horizontal="center" vertical="center" wrapText="1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90" fillId="28" borderId="17" quotePrefix="1">
      <alignment horizontal="center" vertical="center" wrapText="1"/>
    </xf>
    <xf numFmtId="0" fontId="104" fillId="0" borderId="22" applyNumberFormat="0" applyFill="0" applyAlignment="0" applyProtection="0">
      <alignment vertical="center"/>
    </xf>
    <xf numFmtId="0" fontId="90" fillId="28" borderId="17" quotePrefix="1">
      <alignment horizontal="center" vertical="center" wrapText="1"/>
    </xf>
    <xf numFmtId="0" fontId="104" fillId="0" borderId="22" applyNumberFormat="0" applyFill="0" applyAlignment="0" applyProtection="0">
      <alignment vertical="center"/>
    </xf>
    <xf numFmtId="0" fontId="90" fillId="28" borderId="17" quotePrefix="1">
      <alignment horizontal="center" vertical="center" wrapText="1"/>
    </xf>
    <xf numFmtId="0" fontId="104" fillId="0" borderId="22" applyNumberFormat="0" applyFill="0" applyAlignment="0" applyProtection="0">
      <alignment vertical="center"/>
    </xf>
    <xf numFmtId="0" fontId="90" fillId="28" borderId="17" quotePrefix="1">
      <alignment horizontal="center" vertical="center" wrapText="1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90" fillId="28" borderId="17">
      <alignment horizontal="center" vertical="center" wrapText="1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90" fillId="28" borderId="17">
      <alignment horizontal="center" vertical="center" wrapText="1"/>
    </xf>
    <xf numFmtId="0" fontId="105" fillId="0" borderId="28" applyNumberFormat="0" applyFill="0" applyAlignment="0" applyProtection="0">
      <alignment vertical="center"/>
    </xf>
    <xf numFmtId="0" fontId="90" fillId="28" borderId="17">
      <alignment horizontal="center" vertical="center" wrapText="1"/>
    </xf>
    <xf numFmtId="0" fontId="105" fillId="0" borderId="28" applyNumberFormat="0" applyFill="0" applyAlignment="0" applyProtection="0">
      <alignment vertical="center"/>
    </xf>
    <xf numFmtId="0" fontId="90" fillId="28" borderId="17">
      <alignment horizontal="center" vertical="center" wrapText="1"/>
    </xf>
    <xf numFmtId="0" fontId="105" fillId="0" borderId="28" applyNumberFormat="0" applyFill="0" applyAlignment="0" applyProtection="0">
      <alignment vertical="center"/>
    </xf>
    <xf numFmtId="0" fontId="90" fillId="28" borderId="17">
      <alignment horizontal="center" vertical="center" wrapText="1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60" fillId="28" borderId="17">
      <alignment horizontal="center" vertical="center" wrapText="1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60" fillId="28" borderId="17">
      <alignment horizontal="center" vertical="center" wrapText="1"/>
    </xf>
    <xf numFmtId="0" fontId="106" fillId="9" borderId="15" applyNumberFormat="0" applyAlignment="0" applyProtection="0">
      <alignment vertical="center"/>
    </xf>
    <xf numFmtId="0" fontId="60" fillId="28" borderId="17">
      <alignment horizontal="center" vertical="center" wrapText="1"/>
    </xf>
    <xf numFmtId="0" fontId="106" fillId="9" borderId="15" applyNumberFormat="0" applyAlignment="0" applyProtection="0">
      <alignment vertical="center"/>
    </xf>
    <xf numFmtId="0" fontId="60" fillId="28" borderId="17">
      <alignment horizontal="center" vertical="center" wrapText="1"/>
    </xf>
    <xf numFmtId="0" fontId="106" fillId="9" borderId="15" applyNumberFormat="0" applyAlignment="0" applyProtection="0">
      <alignment vertical="center"/>
    </xf>
    <xf numFmtId="0" fontId="60" fillId="28" borderId="17">
      <alignment horizontal="center" vertical="center" wrapText="1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4" fontId="91" fillId="0" borderId="0">
      <protection locked="0"/>
    </xf>
    <xf numFmtId="203" fontId="2" fillId="0" borderId="0">
      <protection locked="0"/>
    </xf>
    <xf numFmtId="0" fontId="107" fillId="0" borderId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90" fillId="28" borderId="35">
      <alignment horizontal="center" vertical="center" wrapText="1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90" fillId="28" borderId="35">
      <alignment horizontal="center" vertical="center" wrapText="1"/>
    </xf>
    <xf numFmtId="0" fontId="108" fillId="0" borderId="19" applyNumberFormat="0" applyFill="0" applyAlignment="0" applyProtection="0">
      <alignment vertical="center"/>
    </xf>
    <xf numFmtId="0" fontId="90" fillId="28" borderId="35">
      <alignment horizontal="center" vertical="center" wrapText="1"/>
    </xf>
    <xf numFmtId="0" fontId="108" fillId="0" borderId="19" applyNumberFormat="0" applyFill="0" applyAlignment="0" applyProtection="0">
      <alignment vertical="center"/>
    </xf>
    <xf numFmtId="0" fontId="90" fillId="28" borderId="35">
      <alignment horizontal="center" vertical="center" wrapText="1"/>
    </xf>
    <xf numFmtId="0" fontId="108" fillId="0" borderId="19" applyNumberFormat="0" applyFill="0" applyAlignment="0" applyProtection="0">
      <alignment vertical="center"/>
    </xf>
    <xf numFmtId="0" fontId="90" fillId="28" borderId="35">
      <alignment horizontal="center" vertical="center" wrapText="1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80" fillId="28" borderId="36">
      <alignment horizontal="centerContinuous"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80" fillId="28" borderId="36">
      <alignment horizontal="centerContinuous" vertical="center"/>
    </xf>
    <xf numFmtId="0" fontId="109" fillId="0" borderId="20" applyNumberFormat="0" applyFill="0" applyAlignment="0" applyProtection="0">
      <alignment vertical="center"/>
    </xf>
    <xf numFmtId="0" fontId="80" fillId="28" borderId="36">
      <alignment horizontal="centerContinuous" vertical="center"/>
    </xf>
    <xf numFmtId="0" fontId="109" fillId="0" borderId="20" applyNumberFormat="0" applyFill="0" applyAlignment="0" applyProtection="0">
      <alignment vertical="center"/>
    </xf>
    <xf numFmtId="0" fontId="80" fillId="28" borderId="36">
      <alignment horizontal="centerContinuous" vertical="center"/>
    </xf>
    <xf numFmtId="0" fontId="109" fillId="0" borderId="20" applyNumberFormat="0" applyFill="0" applyAlignment="0" applyProtection="0">
      <alignment vertical="center"/>
    </xf>
    <xf numFmtId="0" fontId="80" fillId="28" borderId="36">
      <alignment horizontal="centerContinuous"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177" fontId="39" fillId="28" borderId="34">
      <alignment horizontal="center"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177" fontId="39" fillId="28" borderId="34">
      <alignment horizontal="center" vertical="center"/>
    </xf>
    <xf numFmtId="0" fontId="110" fillId="0" borderId="21" applyNumberFormat="0" applyFill="0" applyAlignment="0" applyProtection="0">
      <alignment vertical="center"/>
    </xf>
    <xf numFmtId="177" fontId="39" fillId="28" borderId="34">
      <alignment horizontal="center" vertical="center"/>
    </xf>
    <xf numFmtId="0" fontId="110" fillId="0" borderId="21" applyNumberFormat="0" applyFill="0" applyAlignment="0" applyProtection="0">
      <alignment vertical="center"/>
    </xf>
    <xf numFmtId="177" fontId="39" fillId="28" borderId="34">
      <alignment horizontal="center" vertical="center"/>
    </xf>
    <xf numFmtId="0" fontId="110" fillId="0" borderId="21" applyNumberFormat="0" applyFill="0" applyAlignment="0" applyProtection="0">
      <alignment vertical="center"/>
    </xf>
    <xf numFmtId="177" fontId="39" fillId="28" borderId="34">
      <alignment horizontal="center"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77" fontId="39" fillId="28" borderId="33">
      <alignment horizontal="center"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177" fontId="39" fillId="28" borderId="33">
      <alignment horizontal="center" vertical="center"/>
    </xf>
    <xf numFmtId="0" fontId="110" fillId="0" borderId="0" applyNumberFormat="0" applyFill="0" applyBorder="0" applyAlignment="0" applyProtection="0">
      <alignment vertical="center"/>
    </xf>
    <xf numFmtId="177" fontId="39" fillId="28" borderId="33">
      <alignment horizontal="center" vertical="center"/>
    </xf>
    <xf numFmtId="0" fontId="110" fillId="0" borderId="0" applyNumberFormat="0" applyFill="0" applyBorder="0" applyAlignment="0" applyProtection="0">
      <alignment vertical="center"/>
    </xf>
    <xf numFmtId="177" fontId="39" fillId="28" borderId="33">
      <alignment horizontal="center" vertical="center"/>
    </xf>
    <xf numFmtId="0" fontId="110" fillId="0" borderId="0" applyNumberFormat="0" applyFill="0" applyBorder="0" applyAlignment="0" applyProtection="0">
      <alignment vertical="center"/>
    </xf>
    <xf numFmtId="177" fontId="39" fillId="28" borderId="33">
      <alignment horizontal="center"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0" fillId="28" borderId="31">
      <alignment vertical="center"/>
    </xf>
    <xf numFmtId="0" fontId="77" fillId="0" borderId="0" applyNumberFormat="0" applyFill="0" applyBorder="0" applyAlignment="0" applyProtection="0">
      <alignment vertical="center"/>
    </xf>
    <xf numFmtId="0" fontId="90" fillId="28" borderId="31">
      <alignment vertical="center"/>
    </xf>
    <xf numFmtId="0" fontId="77" fillId="0" borderId="0" applyNumberFormat="0" applyFill="0" applyBorder="0" applyAlignment="0" applyProtection="0">
      <alignment vertical="center"/>
    </xf>
    <xf numFmtId="0" fontId="90" fillId="28" borderId="31">
      <alignment vertical="center"/>
    </xf>
    <xf numFmtId="0" fontId="77" fillId="0" borderId="0" applyNumberFormat="0" applyFill="0" applyBorder="0" applyAlignment="0" applyProtection="0">
      <alignment vertical="center"/>
    </xf>
    <xf numFmtId="0" fontId="90" fillId="28" borderId="31">
      <alignment vertical="center"/>
    </xf>
    <xf numFmtId="0" fontId="77" fillId="0" borderId="0" applyNumberFormat="0" applyFill="0" applyBorder="0" applyAlignment="0" applyProtection="0">
      <alignment vertical="center"/>
    </xf>
    <xf numFmtId="0" fontId="90" fillId="28" borderId="31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177" fontId="39" fillId="28" borderId="17">
      <alignment horizontal="center"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177" fontId="39" fillId="28" borderId="17">
      <alignment horizontal="center" vertical="center"/>
    </xf>
    <xf numFmtId="0" fontId="111" fillId="6" borderId="0" applyNumberFormat="0" applyBorder="0" applyAlignment="0" applyProtection="0">
      <alignment vertical="center"/>
    </xf>
    <xf numFmtId="177" fontId="39" fillId="28" borderId="17">
      <alignment horizontal="center" vertical="center"/>
    </xf>
    <xf numFmtId="0" fontId="111" fillId="6" borderId="0" applyNumberFormat="0" applyBorder="0" applyAlignment="0" applyProtection="0">
      <alignment vertical="center"/>
    </xf>
    <xf numFmtId="177" fontId="39" fillId="28" borderId="17">
      <alignment horizontal="center" vertical="center"/>
    </xf>
    <xf numFmtId="0" fontId="111" fillId="6" borderId="0" applyNumberFormat="0" applyBorder="0" applyAlignment="0" applyProtection="0">
      <alignment vertical="center"/>
    </xf>
    <xf numFmtId="177" fontId="39" fillId="28" borderId="17">
      <alignment horizontal="center"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2" fillId="0" borderId="0"/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82" fillId="0" borderId="37" quotePrefix="1">
      <alignment horizontal="center"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82" fillId="0" borderId="37" quotePrefix="1">
      <alignment horizontal="center" vertical="center"/>
    </xf>
    <xf numFmtId="0" fontId="112" fillId="26" borderId="25" applyNumberFormat="0" applyAlignment="0" applyProtection="0">
      <alignment vertical="center"/>
    </xf>
    <xf numFmtId="0" fontId="82" fillId="0" borderId="37" quotePrefix="1">
      <alignment horizontal="center" vertical="center"/>
    </xf>
    <xf numFmtId="0" fontId="112" fillId="26" borderId="25" applyNumberFormat="0" applyAlignment="0" applyProtection="0">
      <alignment vertical="center"/>
    </xf>
    <xf numFmtId="0" fontId="82" fillId="0" borderId="37" quotePrefix="1">
      <alignment horizontal="center" vertical="center"/>
    </xf>
    <xf numFmtId="0" fontId="112" fillId="26" borderId="25" applyNumberFormat="0" applyAlignment="0" applyProtection="0">
      <alignment vertical="center"/>
    </xf>
    <xf numFmtId="0" fontId="82" fillId="0" borderId="37" quotePrefix="1">
      <alignment horizontal="center"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38" fontId="113" fillId="0" borderId="0" applyFont="0" applyFill="0" applyBorder="0" applyAlignment="0">
      <alignment vertical="center"/>
    </xf>
    <xf numFmtId="178" fontId="1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Protection="0"/>
    <xf numFmtId="0" fontId="2" fillId="0" borderId="0" applyFont="0" applyFill="0" applyBorder="0" applyAlignment="0" applyProtection="0"/>
    <xf numFmtId="0" fontId="114" fillId="0" borderId="0"/>
    <xf numFmtId="0" fontId="115" fillId="0" borderId="0">
      <alignment vertical="center"/>
    </xf>
    <xf numFmtId="204" fontId="26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5" fontId="2" fillId="0" borderId="0">
      <protection locked="0"/>
    </xf>
    <xf numFmtId="0" fontId="116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6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/>
    <xf numFmtId="0" fontId="27" fillId="0" borderId="0"/>
    <xf numFmtId="0" fontId="1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>
      <alignment vertical="center"/>
    </xf>
    <xf numFmtId="0" fontId="26" fillId="0" borderId="0"/>
    <xf numFmtId="0" fontId="10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6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7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2" fillId="0" borderId="0"/>
    <xf numFmtId="0" fontId="95" fillId="0" borderId="0"/>
    <xf numFmtId="0" fontId="2" fillId="0" borderId="0"/>
    <xf numFmtId="0" fontId="95" fillId="0" borderId="0"/>
    <xf numFmtId="0" fontId="2" fillId="0" borderId="0"/>
    <xf numFmtId="0" fontId="102" fillId="0" borderId="0"/>
    <xf numFmtId="0" fontId="2" fillId="0" borderId="0"/>
    <xf numFmtId="0" fontId="102" fillId="0" borderId="0"/>
    <xf numFmtId="0" fontId="2" fillId="0" borderId="0"/>
    <xf numFmtId="0" fontId="102" fillId="0" borderId="0"/>
    <xf numFmtId="0" fontId="2" fillId="0" borderId="0"/>
    <xf numFmtId="0" fontId="102" fillId="0" borderId="0"/>
    <xf numFmtId="0" fontId="2" fillId="0" borderId="0"/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6" fillId="0" borderId="0">
      <alignment vertical="center"/>
    </xf>
    <xf numFmtId="0" fontId="102" fillId="0" borderId="0"/>
    <xf numFmtId="0" fontId="11" fillId="0" borderId="0"/>
    <xf numFmtId="0" fontId="102" fillId="0" borderId="0"/>
    <xf numFmtId="0" fontId="11" fillId="0" borderId="0">
      <alignment vertical="center"/>
    </xf>
    <xf numFmtId="0" fontId="102" fillId="0" borderId="0"/>
    <xf numFmtId="0" fontId="116" fillId="0" borderId="0">
      <alignment vertical="center"/>
    </xf>
    <xf numFmtId="0" fontId="102" fillId="0" borderId="0"/>
    <xf numFmtId="0" fontId="102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2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" fillId="0" borderId="0"/>
    <xf numFmtId="0" fontId="116" fillId="0" borderId="0">
      <alignment vertical="center"/>
    </xf>
    <xf numFmtId="0" fontId="29" fillId="0" borderId="0">
      <alignment vertical="center"/>
    </xf>
    <xf numFmtId="0" fontId="116" fillId="0" borderId="0">
      <alignment vertical="center"/>
    </xf>
    <xf numFmtId="0" fontId="29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/>
    <xf numFmtId="0" fontId="1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2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2" fillId="0" borderId="0"/>
    <xf numFmtId="0" fontId="116" fillId="0" borderId="0">
      <alignment vertical="center"/>
    </xf>
    <xf numFmtId="0" fontId="29" fillId="0" borderId="0">
      <alignment vertical="center"/>
    </xf>
    <xf numFmtId="0" fontId="116" fillId="0" borderId="0">
      <alignment vertical="center"/>
    </xf>
    <xf numFmtId="0" fontId="29" fillId="0" borderId="0">
      <alignment vertical="center"/>
    </xf>
    <xf numFmtId="0" fontId="116" fillId="0" borderId="0">
      <alignment vertical="center"/>
    </xf>
    <xf numFmtId="0" fontId="29" fillId="0" borderId="0">
      <alignment vertical="center"/>
    </xf>
    <xf numFmtId="0" fontId="116" fillId="0" borderId="0">
      <alignment vertical="center"/>
    </xf>
    <xf numFmtId="0" fontId="29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" fillId="0" borderId="0">
      <alignment vertical="center"/>
    </xf>
    <xf numFmtId="0" fontId="1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16" fillId="0" borderId="0">
      <alignment vertical="center"/>
    </xf>
    <xf numFmtId="0" fontId="1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7" fillId="0" borderId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91" fillId="0" borderId="27">
      <protection locked="0"/>
    </xf>
    <xf numFmtId="206" fontId="2" fillId="0" borderId="0">
      <protection locked="0"/>
    </xf>
    <xf numFmtId="207" fontId="2" fillId="0" borderId="0">
      <protection locked="0"/>
    </xf>
    <xf numFmtId="0" fontId="11" fillId="0" borderId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95" fillId="0" borderId="0"/>
    <xf numFmtId="0" fontId="147" fillId="0" borderId="0"/>
    <xf numFmtId="0" fontId="147" fillId="0" borderId="0"/>
    <xf numFmtId="0" fontId="148" fillId="0" borderId="0"/>
    <xf numFmtId="0" fontId="148" fillId="0" borderId="0"/>
    <xf numFmtId="0" fontId="149" fillId="0" borderId="0"/>
    <xf numFmtId="0" fontId="147" fillId="0" borderId="0"/>
    <xf numFmtId="0" fontId="147" fillId="0" borderId="0"/>
    <xf numFmtId="0" fontId="150" fillId="34" borderId="0">
      <alignment vertical="center"/>
    </xf>
    <xf numFmtId="0" fontId="150" fillId="35" borderId="0">
      <alignment vertical="center"/>
    </xf>
    <xf numFmtId="0" fontId="150" fillId="36" borderId="0">
      <alignment vertical="center"/>
    </xf>
    <xf numFmtId="0" fontId="150" fillId="37" borderId="0">
      <alignment vertical="center"/>
    </xf>
    <xf numFmtId="0" fontId="150" fillId="38" borderId="0">
      <alignment vertical="center"/>
    </xf>
    <xf numFmtId="0" fontId="150" fillId="39" borderId="0">
      <alignment vertical="center"/>
    </xf>
    <xf numFmtId="0" fontId="151" fillId="34" borderId="0">
      <alignment vertical="center"/>
    </xf>
    <xf numFmtId="0" fontId="151" fillId="34" borderId="0">
      <alignment vertical="center"/>
    </xf>
    <xf numFmtId="0" fontId="150" fillId="34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51" fillId="34" borderId="0">
      <alignment vertical="center"/>
    </xf>
    <xf numFmtId="0" fontId="151" fillId="34" borderId="0">
      <alignment vertical="center"/>
    </xf>
    <xf numFmtId="0" fontId="151" fillId="34" borderId="0">
      <alignment vertical="center"/>
    </xf>
    <xf numFmtId="0" fontId="151" fillId="35" borderId="0">
      <alignment vertical="center"/>
    </xf>
    <xf numFmtId="0" fontId="151" fillId="35" borderId="0">
      <alignment vertical="center"/>
    </xf>
    <xf numFmtId="0" fontId="150" fillId="35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51" fillId="35" borderId="0">
      <alignment vertical="center"/>
    </xf>
    <xf numFmtId="0" fontId="151" fillId="35" borderId="0">
      <alignment vertical="center"/>
    </xf>
    <xf numFmtId="0" fontId="151" fillId="35" borderId="0">
      <alignment vertical="center"/>
    </xf>
    <xf numFmtId="0" fontId="151" fillId="36" borderId="0">
      <alignment vertical="center"/>
    </xf>
    <xf numFmtId="0" fontId="151" fillId="36" borderId="0">
      <alignment vertical="center"/>
    </xf>
    <xf numFmtId="0" fontId="150" fillId="36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51" fillId="36" borderId="0">
      <alignment vertical="center"/>
    </xf>
    <xf numFmtId="0" fontId="151" fillId="36" borderId="0">
      <alignment vertical="center"/>
    </xf>
    <xf numFmtId="0" fontId="151" fillId="36" borderId="0">
      <alignment vertical="center"/>
    </xf>
    <xf numFmtId="0" fontId="151" fillId="37" borderId="0">
      <alignment vertical="center"/>
    </xf>
    <xf numFmtId="0" fontId="151" fillId="37" borderId="0">
      <alignment vertical="center"/>
    </xf>
    <xf numFmtId="0" fontId="150" fillId="37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51" fillId="37" borderId="0">
      <alignment vertical="center"/>
    </xf>
    <xf numFmtId="0" fontId="151" fillId="37" borderId="0">
      <alignment vertical="center"/>
    </xf>
    <xf numFmtId="0" fontId="151" fillId="37" borderId="0">
      <alignment vertical="center"/>
    </xf>
    <xf numFmtId="0" fontId="151" fillId="38" borderId="0">
      <alignment vertical="center"/>
    </xf>
    <xf numFmtId="0" fontId="151" fillId="38" borderId="0">
      <alignment vertical="center"/>
    </xf>
    <xf numFmtId="0" fontId="150" fillId="38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51" fillId="38" borderId="0">
      <alignment vertical="center"/>
    </xf>
    <xf numFmtId="0" fontId="151" fillId="38" borderId="0">
      <alignment vertical="center"/>
    </xf>
    <xf numFmtId="0" fontId="151" fillId="38" borderId="0">
      <alignment vertical="center"/>
    </xf>
    <xf numFmtId="0" fontId="151" fillId="39" borderId="0">
      <alignment vertical="center"/>
    </xf>
    <xf numFmtId="0" fontId="151" fillId="39" borderId="0">
      <alignment vertical="center"/>
    </xf>
    <xf numFmtId="0" fontId="150" fillId="39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51" fillId="39" borderId="0">
      <alignment vertical="center"/>
    </xf>
    <xf numFmtId="0" fontId="151" fillId="39" borderId="0">
      <alignment vertical="center"/>
    </xf>
    <xf numFmtId="0" fontId="150" fillId="3" borderId="0">
      <alignment vertical="center"/>
    </xf>
    <xf numFmtId="0" fontId="150" fillId="40" borderId="0">
      <alignment vertical="center"/>
    </xf>
    <xf numFmtId="0" fontId="150" fillId="41" borderId="0">
      <alignment vertical="center"/>
    </xf>
    <xf numFmtId="0" fontId="150" fillId="37" borderId="0">
      <alignment vertical="center"/>
    </xf>
    <xf numFmtId="0" fontId="150" fillId="3" borderId="0">
      <alignment vertical="center"/>
    </xf>
    <xf numFmtId="0" fontId="150" fillId="42" borderId="0">
      <alignment vertical="center"/>
    </xf>
    <xf numFmtId="0" fontId="151" fillId="3" borderId="0">
      <alignment vertical="center"/>
    </xf>
    <xf numFmtId="0" fontId="151" fillId="3" borderId="0">
      <alignment vertical="center"/>
    </xf>
    <xf numFmtId="0" fontId="150" fillId="3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1" fillId="3" borderId="0">
      <alignment vertical="center"/>
    </xf>
    <xf numFmtId="0" fontId="151" fillId="3" borderId="0">
      <alignment vertical="center"/>
    </xf>
    <xf numFmtId="0" fontId="151" fillId="3" borderId="0">
      <alignment vertical="center"/>
    </xf>
    <xf numFmtId="0" fontId="151" fillId="40" borderId="0">
      <alignment vertical="center"/>
    </xf>
    <xf numFmtId="0" fontId="151" fillId="40" borderId="0">
      <alignment vertical="center"/>
    </xf>
    <xf numFmtId="0" fontId="150" fillId="4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1" fillId="40" borderId="0">
      <alignment vertical="center"/>
    </xf>
    <xf numFmtId="0" fontId="151" fillId="40" borderId="0">
      <alignment vertical="center"/>
    </xf>
    <xf numFmtId="0" fontId="151" fillId="41" borderId="0">
      <alignment vertical="center"/>
    </xf>
    <xf numFmtId="0" fontId="151" fillId="41" borderId="0">
      <alignment vertical="center"/>
    </xf>
    <xf numFmtId="0" fontId="150" fillId="41" borderId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1" fillId="41" borderId="0">
      <alignment vertical="center"/>
    </xf>
    <xf numFmtId="0" fontId="151" fillId="41" borderId="0">
      <alignment vertical="center"/>
    </xf>
    <xf numFmtId="0" fontId="151" fillId="37" borderId="0">
      <alignment vertical="center"/>
    </xf>
    <xf numFmtId="0" fontId="151" fillId="37" borderId="0">
      <alignment vertical="center"/>
    </xf>
    <xf numFmtId="0" fontId="150" fillId="37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51" fillId="37" borderId="0">
      <alignment vertical="center"/>
    </xf>
    <xf numFmtId="0" fontId="151" fillId="37" borderId="0">
      <alignment vertical="center"/>
    </xf>
    <xf numFmtId="0" fontId="151" fillId="37" borderId="0">
      <alignment vertical="center"/>
    </xf>
    <xf numFmtId="0" fontId="151" fillId="3" borderId="0">
      <alignment vertical="center"/>
    </xf>
    <xf numFmtId="0" fontId="151" fillId="3" borderId="0">
      <alignment vertical="center"/>
    </xf>
    <xf numFmtId="0" fontId="150" fillId="3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1" fillId="3" borderId="0">
      <alignment vertical="center"/>
    </xf>
    <xf numFmtId="0" fontId="151" fillId="3" borderId="0">
      <alignment vertical="center"/>
    </xf>
    <xf numFmtId="0" fontId="151" fillId="3" borderId="0">
      <alignment vertical="center"/>
    </xf>
    <xf numFmtId="0" fontId="151" fillId="42" borderId="0">
      <alignment vertical="center"/>
    </xf>
    <xf numFmtId="0" fontId="151" fillId="42" borderId="0">
      <alignment vertical="center"/>
    </xf>
    <xf numFmtId="0" fontId="150" fillId="42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51" fillId="42" borderId="0">
      <alignment vertical="center"/>
    </xf>
    <xf numFmtId="0" fontId="151" fillId="42" borderId="0">
      <alignment vertical="center"/>
    </xf>
    <xf numFmtId="0" fontId="151" fillId="42" borderId="0">
      <alignment vertical="center"/>
    </xf>
    <xf numFmtId="0" fontId="152" fillId="43" borderId="0">
      <alignment vertical="center"/>
    </xf>
    <xf numFmtId="0" fontId="152" fillId="40" borderId="0">
      <alignment vertical="center"/>
    </xf>
    <xf numFmtId="0" fontId="152" fillId="41" borderId="0">
      <alignment vertical="center"/>
    </xf>
    <xf numFmtId="0" fontId="152" fillId="44" borderId="0">
      <alignment vertical="center"/>
    </xf>
    <xf numFmtId="0" fontId="152" fillId="45" borderId="0">
      <alignment vertical="center"/>
    </xf>
    <xf numFmtId="0" fontId="152" fillId="46" borderId="0">
      <alignment vertical="center"/>
    </xf>
    <xf numFmtId="0" fontId="153" fillId="43" borderId="0">
      <alignment vertical="center"/>
    </xf>
    <xf numFmtId="0" fontId="153" fillId="43" borderId="0">
      <alignment vertical="center"/>
    </xf>
    <xf numFmtId="0" fontId="152" fillId="43" borderId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53" fillId="43" borderId="0">
      <alignment vertical="center"/>
    </xf>
    <xf numFmtId="0" fontId="153" fillId="43" borderId="0">
      <alignment vertical="center"/>
    </xf>
    <xf numFmtId="0" fontId="153" fillId="43" borderId="0">
      <alignment vertical="center"/>
    </xf>
    <xf numFmtId="0" fontId="153" fillId="40" borderId="0">
      <alignment vertical="center"/>
    </xf>
    <xf numFmtId="0" fontId="153" fillId="40" borderId="0">
      <alignment vertical="center"/>
    </xf>
    <xf numFmtId="0" fontId="152" fillId="4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53" fillId="40" borderId="0">
      <alignment vertical="center"/>
    </xf>
    <xf numFmtId="0" fontId="153" fillId="40" borderId="0">
      <alignment vertical="center"/>
    </xf>
    <xf numFmtId="0" fontId="153" fillId="40" borderId="0">
      <alignment vertical="center"/>
    </xf>
    <xf numFmtId="0" fontId="153" fillId="41" borderId="0">
      <alignment vertical="center"/>
    </xf>
    <xf numFmtId="0" fontId="153" fillId="41" borderId="0">
      <alignment vertical="center"/>
    </xf>
    <xf numFmtId="0" fontId="152" fillId="41" borderId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3" fillId="41" borderId="0">
      <alignment vertical="center"/>
    </xf>
    <xf numFmtId="0" fontId="153" fillId="41" borderId="0">
      <alignment vertical="center"/>
    </xf>
    <xf numFmtId="0" fontId="153" fillId="41" borderId="0">
      <alignment vertical="center"/>
    </xf>
    <xf numFmtId="0" fontId="153" fillId="44" borderId="0">
      <alignment vertical="center"/>
    </xf>
    <xf numFmtId="0" fontId="153" fillId="44" borderId="0">
      <alignment vertical="center"/>
    </xf>
    <xf numFmtId="0" fontId="152" fillId="44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53" fillId="44" borderId="0">
      <alignment vertical="center"/>
    </xf>
    <xf numFmtId="0" fontId="153" fillId="44" borderId="0">
      <alignment vertical="center"/>
    </xf>
    <xf numFmtId="0" fontId="153" fillId="44" borderId="0">
      <alignment vertical="center"/>
    </xf>
    <xf numFmtId="0" fontId="153" fillId="45" borderId="0">
      <alignment vertical="center"/>
    </xf>
    <xf numFmtId="0" fontId="153" fillId="45" borderId="0">
      <alignment vertical="center"/>
    </xf>
    <xf numFmtId="0" fontId="152" fillId="45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53" fillId="45" borderId="0">
      <alignment vertical="center"/>
    </xf>
    <xf numFmtId="0" fontId="153" fillId="45" borderId="0">
      <alignment vertical="center"/>
    </xf>
    <xf numFmtId="0" fontId="153" fillId="45" borderId="0">
      <alignment vertical="center"/>
    </xf>
    <xf numFmtId="0" fontId="153" fillId="46" borderId="0">
      <alignment vertical="center"/>
    </xf>
    <xf numFmtId="0" fontId="153" fillId="46" borderId="0">
      <alignment vertical="center"/>
    </xf>
    <xf numFmtId="0" fontId="152" fillId="46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53" fillId="46" borderId="0">
      <alignment vertical="center"/>
    </xf>
    <xf numFmtId="0" fontId="153" fillId="46" borderId="0">
      <alignment vertical="center"/>
    </xf>
    <xf numFmtId="0" fontId="153" fillId="46" borderId="0">
      <alignment vertical="center"/>
    </xf>
    <xf numFmtId="0" fontId="152" fillId="47" borderId="0">
      <alignment vertical="center"/>
    </xf>
    <xf numFmtId="0" fontId="152" fillId="48" borderId="0">
      <alignment vertical="center"/>
    </xf>
    <xf numFmtId="0" fontId="152" fillId="49" borderId="0">
      <alignment vertical="center"/>
    </xf>
    <xf numFmtId="0" fontId="152" fillId="44" borderId="0">
      <alignment vertical="center"/>
    </xf>
    <xf numFmtId="0" fontId="152" fillId="45" borderId="0">
      <alignment vertical="center"/>
    </xf>
    <xf numFmtId="0" fontId="152" fillId="50" borderId="0">
      <alignment vertical="center"/>
    </xf>
    <xf numFmtId="0" fontId="148" fillId="0" borderId="0"/>
    <xf numFmtId="0" fontId="154" fillId="35" borderId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155" fillId="0" borderId="0"/>
    <xf numFmtId="0" fontId="156" fillId="51" borderId="44">
      <alignment vertical="center"/>
    </xf>
    <xf numFmtId="0" fontId="11" fillId="0" borderId="0"/>
    <xf numFmtId="3" fontId="149" fillId="0" borderId="0"/>
    <xf numFmtId="0" fontId="157" fillId="0" borderId="0"/>
    <xf numFmtId="187" fontId="151" fillId="0" borderId="0"/>
    <xf numFmtId="0" fontId="27" fillId="0" borderId="0" applyFont="0" applyFill="0" applyBorder="0" applyAlignment="0" applyProtection="0"/>
    <xf numFmtId="0" fontId="59" fillId="0" borderId="0"/>
    <xf numFmtId="191" fontId="147" fillId="0" borderId="0"/>
    <xf numFmtId="0" fontId="158" fillId="0" borderId="0">
      <alignment vertical="center"/>
    </xf>
    <xf numFmtId="2" fontId="27" fillId="0" borderId="0" applyFont="0" applyFill="0" applyBorder="0" applyAlignment="0" applyProtection="0"/>
    <xf numFmtId="0" fontId="159" fillId="36" borderId="0">
      <alignment vertical="center"/>
    </xf>
    <xf numFmtId="38" fontId="160" fillId="52" borderId="0"/>
    <xf numFmtId="38" fontId="160" fillId="53" borderId="0"/>
    <xf numFmtId="0" fontId="161" fillId="0" borderId="0">
      <alignment horizontal="left"/>
    </xf>
    <xf numFmtId="0" fontId="162" fillId="0" borderId="18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162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163" fillId="0" borderId="0"/>
    <xf numFmtId="0" fontId="162" fillId="0" borderId="0"/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164" fillId="0" borderId="45">
      <alignment vertical="center"/>
    </xf>
    <xf numFmtId="0" fontId="164" fillId="0" borderId="0">
      <alignment vertical="center"/>
    </xf>
    <xf numFmtId="0" fontId="165" fillId="0" borderId="0">
      <alignment vertical="top"/>
      <protection locked="0"/>
    </xf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160" fillId="54" borderId="46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160" fillId="52" borderId="46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2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10" fontId="64" fillId="30" borderId="46" applyNumberFormat="0" applyBorder="0" applyAlignment="0" applyProtection="0"/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66" fillId="0" borderId="47">
      <alignment vertical="center"/>
    </xf>
    <xf numFmtId="0" fontId="74" fillId="0" borderId="23"/>
    <xf numFmtId="0" fontId="74" fillId="0" borderId="23"/>
    <xf numFmtId="0" fontId="74" fillId="0" borderId="23"/>
    <xf numFmtId="0" fontId="74" fillId="0" borderId="23"/>
    <xf numFmtId="0" fontId="74" fillId="0" borderId="23"/>
    <xf numFmtId="0" fontId="74" fillId="0" borderId="23"/>
    <xf numFmtId="0" fontId="167" fillId="0" borderId="23"/>
    <xf numFmtId="0" fontId="168" fillId="55" borderId="0">
      <alignment vertical="center"/>
    </xf>
    <xf numFmtId="0" fontId="147" fillId="0" borderId="0"/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51" fillId="54" borderId="48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69" fillId="53" borderId="49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10" fontId="149" fillId="0" borderId="0"/>
    <xf numFmtId="0" fontId="167" fillId="0" borderId="0"/>
    <xf numFmtId="0" fontId="170" fillId="0" borderId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71" fillId="0" borderId="50">
      <alignment vertical="center"/>
    </xf>
    <xf numFmtId="0" fontId="149" fillId="0" borderId="27"/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72" fillId="0" borderId="29">
      <alignment horizontal="left"/>
    </xf>
    <xf numFmtId="0" fontId="173" fillId="0" borderId="0">
      <alignment vertical="center"/>
    </xf>
    <xf numFmtId="0" fontId="153" fillId="47" borderId="0">
      <alignment vertical="center"/>
    </xf>
    <xf numFmtId="0" fontId="153" fillId="47" borderId="0">
      <alignment vertical="center"/>
    </xf>
    <xf numFmtId="0" fontId="152" fillId="47" borderId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53" fillId="47" borderId="0">
      <alignment vertical="center"/>
    </xf>
    <xf numFmtId="0" fontId="153" fillId="47" borderId="0">
      <alignment vertical="center"/>
    </xf>
    <xf numFmtId="0" fontId="153" fillId="47" borderId="0">
      <alignment vertical="center"/>
    </xf>
    <xf numFmtId="0" fontId="153" fillId="48" borderId="0">
      <alignment vertical="center"/>
    </xf>
    <xf numFmtId="0" fontId="153" fillId="48" borderId="0">
      <alignment vertical="center"/>
    </xf>
    <xf numFmtId="0" fontId="152" fillId="48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53" fillId="48" borderId="0">
      <alignment vertical="center"/>
    </xf>
    <xf numFmtId="0" fontId="153" fillId="48" borderId="0">
      <alignment vertical="center"/>
    </xf>
    <xf numFmtId="0" fontId="153" fillId="48" borderId="0">
      <alignment vertical="center"/>
    </xf>
    <xf numFmtId="0" fontId="153" fillId="49" borderId="0">
      <alignment vertical="center"/>
    </xf>
    <xf numFmtId="0" fontId="153" fillId="49" borderId="0">
      <alignment vertical="center"/>
    </xf>
    <xf numFmtId="0" fontId="152" fillId="49" borderId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3" fillId="49" borderId="0">
      <alignment vertical="center"/>
    </xf>
    <xf numFmtId="0" fontId="153" fillId="49" borderId="0">
      <alignment vertical="center"/>
    </xf>
    <xf numFmtId="0" fontId="153" fillId="49" borderId="0">
      <alignment vertical="center"/>
    </xf>
    <xf numFmtId="0" fontId="153" fillId="44" borderId="0">
      <alignment vertical="center"/>
    </xf>
    <xf numFmtId="0" fontId="153" fillId="44" borderId="0">
      <alignment vertical="center"/>
    </xf>
    <xf numFmtId="0" fontId="152" fillId="44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53" fillId="44" borderId="0">
      <alignment vertical="center"/>
    </xf>
    <xf numFmtId="0" fontId="153" fillId="44" borderId="0">
      <alignment vertical="center"/>
    </xf>
    <xf numFmtId="0" fontId="153" fillId="44" borderId="0">
      <alignment vertical="center"/>
    </xf>
    <xf numFmtId="0" fontId="153" fillId="45" borderId="0">
      <alignment vertical="center"/>
    </xf>
    <xf numFmtId="0" fontId="153" fillId="45" borderId="0">
      <alignment vertical="center"/>
    </xf>
    <xf numFmtId="0" fontId="152" fillId="45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53" fillId="45" borderId="0">
      <alignment vertical="center"/>
    </xf>
    <xf numFmtId="0" fontId="153" fillId="45" borderId="0">
      <alignment vertical="center"/>
    </xf>
    <xf numFmtId="0" fontId="153" fillId="45" borderId="0">
      <alignment vertical="center"/>
    </xf>
    <xf numFmtId="0" fontId="153" fillId="50" borderId="0">
      <alignment vertical="center"/>
    </xf>
    <xf numFmtId="0" fontId="153" fillId="50" borderId="0">
      <alignment vertical="center"/>
    </xf>
    <xf numFmtId="0" fontId="152" fillId="5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53" fillId="50" borderId="0">
      <alignment vertical="center"/>
    </xf>
    <xf numFmtId="0" fontId="153" fillId="50" borderId="0">
      <alignment vertical="center"/>
    </xf>
    <xf numFmtId="0" fontId="153" fillId="5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3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55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0" fontId="84" fillId="26" borderId="15" applyNumberFormat="0" applyAlignment="0" applyProtection="0">
      <alignment vertical="center"/>
    </xf>
    <xf numFmtId="199" fontId="147" fillId="0" borderId="0">
      <protection locked="0"/>
    </xf>
    <xf numFmtId="0" fontId="175" fillId="0" borderId="0">
      <protection locked="0"/>
    </xf>
    <xf numFmtId="0" fontId="175" fillId="0" borderId="0">
      <protection locked="0"/>
    </xf>
    <xf numFmtId="0" fontId="176" fillId="35" borderId="0">
      <alignment vertical="center"/>
    </xf>
    <xf numFmtId="0" fontId="176" fillId="35" borderId="0">
      <alignment vertical="center"/>
    </xf>
    <xf numFmtId="0" fontId="154" fillId="35" borderId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176" fillId="35" borderId="0">
      <alignment vertical="center"/>
    </xf>
    <xf numFmtId="0" fontId="176" fillId="35" borderId="0">
      <alignment vertical="center"/>
    </xf>
    <xf numFmtId="0" fontId="176" fillId="35" borderId="0">
      <alignment vertical="center"/>
    </xf>
    <xf numFmtId="0" fontId="177" fillId="0" borderId="0">
      <protection locked="0"/>
    </xf>
    <xf numFmtId="0" fontId="177" fillId="0" borderId="0">
      <protection locked="0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150" fillId="54" borderId="48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9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11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8" fillId="54" borderId="48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26" fillId="32" borderId="24" applyNumberFormat="0" applyFont="0" applyAlignment="0" applyProtection="0">
      <alignment vertical="center"/>
    </xf>
    <xf numFmtId="0" fontId="179" fillId="0" borderId="0">
      <alignment vertical="center"/>
    </xf>
    <xf numFmtId="0" fontId="180" fillId="55" borderId="0">
      <alignment vertical="center"/>
    </xf>
    <xf numFmtId="0" fontId="180" fillId="55" borderId="0">
      <alignment vertical="center"/>
    </xf>
    <xf numFmtId="0" fontId="168" fillId="55" borderId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180" fillId="55" borderId="0">
      <alignment vertical="center"/>
    </xf>
    <xf numFmtId="0" fontId="180" fillId="55" borderId="0">
      <alignment vertical="center"/>
    </xf>
    <xf numFmtId="0" fontId="180" fillId="55" borderId="0">
      <alignment vertical="center"/>
    </xf>
    <xf numFmtId="0" fontId="155" fillId="0" borderId="0">
      <alignment horizontal="center" vertical="center"/>
    </xf>
    <xf numFmtId="0" fontId="181" fillId="0" borderId="0">
      <alignment vertical="center"/>
    </xf>
    <xf numFmtId="0" fontId="181" fillId="0" borderId="0">
      <alignment vertical="center"/>
    </xf>
    <xf numFmtId="0" fontId="158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182" fillId="51" borderId="44">
      <alignment vertical="center"/>
    </xf>
    <xf numFmtId="0" fontId="182" fillId="51" borderId="44">
      <alignment vertical="center"/>
    </xf>
    <xf numFmtId="0" fontId="156" fillId="51" borderId="44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01" fillId="27" borderId="16" applyNumberFormat="0" applyAlignment="0" applyProtection="0">
      <alignment vertical="center"/>
    </xf>
    <xf numFmtId="0" fontId="182" fillId="51" borderId="44">
      <alignment vertical="center"/>
    </xf>
    <xf numFmtId="0" fontId="182" fillId="51" borderId="44">
      <alignment vertical="center"/>
    </xf>
    <xf numFmtId="0" fontId="182" fillId="51" borderId="44">
      <alignment vertical="center"/>
    </xf>
    <xf numFmtId="201" fontId="149" fillId="0" borderId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202" fontId="95" fillId="0" borderId="0" applyFont="0" applyFill="0" applyBorder="0" applyAlignment="0" applyProtection="0"/>
    <xf numFmtId="178" fontId="26" fillId="0" borderId="0" applyFont="0" applyFill="0" applyBorder="0" applyAlignment="0" applyProtection="0"/>
    <xf numFmtId="202" fontId="9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03" fillId="0" borderId="0" applyFont="0" applyFill="0" applyBorder="0" applyAlignment="0" applyProtection="0">
      <alignment vertical="center"/>
    </xf>
    <xf numFmtId="178" fontId="103" fillId="0" borderId="0" applyFont="0" applyFill="0" applyBorder="0" applyAlignment="0" applyProtection="0">
      <alignment vertical="center"/>
    </xf>
    <xf numFmtId="178" fontId="103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2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202" fontId="9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202" fontId="9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202" fontId="9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17">
      <alignment horizontal="centerContinuous"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0" fillId="28" borderId="33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157" fillId="0" borderId="0"/>
    <xf numFmtId="0" fontId="183" fillId="0" borderId="47">
      <alignment vertical="center"/>
    </xf>
    <xf numFmtId="0" fontId="183" fillId="0" borderId="47">
      <alignment vertical="center"/>
    </xf>
    <xf numFmtId="0" fontId="166" fillId="0" borderId="47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04" fillId="0" borderId="22" applyNumberFormat="0" applyFill="0" applyAlignment="0" applyProtection="0">
      <alignment vertical="center"/>
    </xf>
    <xf numFmtId="0" fontId="183" fillId="0" borderId="47">
      <alignment vertical="center"/>
    </xf>
    <xf numFmtId="0" fontId="183" fillId="0" borderId="47">
      <alignment vertical="center"/>
    </xf>
    <xf numFmtId="0" fontId="183" fillId="0" borderId="47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71" fillId="0" borderId="5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67" fillId="0" borderId="5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5" fillId="0" borderId="28" applyNumberFormat="0" applyFill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72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0" fontId="106" fillId="9" borderId="15" applyNumberFormat="0" applyAlignment="0" applyProtection="0">
      <alignment vertical="center"/>
    </xf>
    <xf numFmtId="4" fontId="177" fillId="0" borderId="0">
      <protection locked="0"/>
    </xf>
    <xf numFmtId="203" fontId="147" fillId="0" borderId="0">
      <protection locked="0"/>
    </xf>
    <xf numFmtId="0" fontId="184" fillId="0" borderId="0">
      <alignment vertical="center"/>
    </xf>
    <xf numFmtId="0" fontId="185" fillId="0" borderId="51">
      <alignment vertical="center"/>
    </xf>
    <xf numFmtId="0" fontId="185" fillId="0" borderId="51">
      <alignment vertical="center"/>
    </xf>
    <xf numFmtId="0" fontId="186" fillId="0" borderId="51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85" fillId="0" borderId="51">
      <alignment vertical="center"/>
    </xf>
    <xf numFmtId="0" fontId="185" fillId="0" borderId="51">
      <alignment vertical="center"/>
    </xf>
    <xf numFmtId="0" fontId="185" fillId="0" borderId="51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187" fillId="0" borderId="52">
      <alignment vertical="center"/>
    </xf>
    <xf numFmtId="0" fontId="187" fillId="0" borderId="52">
      <alignment vertical="center"/>
    </xf>
    <xf numFmtId="0" fontId="188" fillId="0" borderId="52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09" fillId="0" borderId="20" applyNumberFormat="0" applyFill="0" applyAlignment="0" applyProtection="0">
      <alignment vertical="center"/>
    </xf>
    <xf numFmtId="0" fontId="187" fillId="0" borderId="52">
      <alignment vertical="center"/>
    </xf>
    <xf numFmtId="0" fontId="187" fillId="0" borderId="52">
      <alignment vertical="center"/>
    </xf>
    <xf numFmtId="0" fontId="187" fillId="0" borderId="52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164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10" fillId="0" borderId="21" applyNumberFormat="0" applyFill="0" applyAlignment="0" applyProtection="0">
      <alignment vertical="center"/>
    </xf>
    <xf numFmtId="0" fontId="189" fillId="0" borderId="45">
      <alignment vertical="center"/>
    </xf>
    <xf numFmtId="0" fontId="189" fillId="0" borderId="0">
      <alignment vertical="center"/>
    </xf>
    <xf numFmtId="0" fontId="189" fillId="0" borderId="0">
      <alignment vertical="center"/>
    </xf>
    <xf numFmtId="0" fontId="164" fillId="0" borderId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89" fillId="0" borderId="0">
      <alignment vertical="center"/>
    </xf>
    <xf numFmtId="0" fontId="189" fillId="0" borderId="0">
      <alignment vertical="center"/>
    </xf>
    <xf numFmtId="0" fontId="189" fillId="0" borderId="0">
      <alignment vertical="center"/>
    </xf>
    <xf numFmtId="0" fontId="170" fillId="0" borderId="0">
      <alignment vertical="center"/>
    </xf>
    <xf numFmtId="0" fontId="190" fillId="36" borderId="0">
      <alignment vertical="center"/>
    </xf>
    <xf numFmtId="0" fontId="190" fillId="36" borderId="0">
      <alignment vertical="center"/>
    </xf>
    <xf numFmtId="0" fontId="159" fillId="36" borderId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11" fillId="6" borderId="0" applyNumberFormat="0" applyBorder="0" applyAlignment="0" applyProtection="0">
      <alignment vertical="center"/>
    </xf>
    <xf numFmtId="0" fontId="190" fillId="36" borderId="0">
      <alignment vertical="center"/>
    </xf>
    <xf numFmtId="0" fontId="190" fillId="36" borderId="0">
      <alignment vertical="center"/>
    </xf>
    <xf numFmtId="0" fontId="190" fillId="36" borderId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69" fillId="53" borderId="49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76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91" fillId="53" borderId="49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0" fontId="112" fillId="26" borderId="25" applyNumberFormat="0" applyAlignment="0" applyProtection="0">
      <alignment vertical="center"/>
    </xf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58" fillId="0" borderId="0" applyFont="0" applyFill="0" applyBorder="0" applyAlignment="0" applyProtection="0"/>
    <xf numFmtId="0" fontId="192" fillId="0" borderId="0">
      <alignment vertical="center"/>
    </xf>
    <xf numFmtId="0" fontId="161" fillId="0" borderId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147" fillId="0" borderId="0">
      <protection locked="0"/>
    </xf>
    <xf numFmtId="0" fontId="150" fillId="0" borderId="0">
      <alignment vertical="center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" fillId="0" borderId="0">
      <alignment vertical="center"/>
    </xf>
    <xf numFmtId="0" fontId="1" fillId="0" borderId="0">
      <alignment vertical="center"/>
    </xf>
    <xf numFmtId="0" fontId="150" fillId="0" borderId="0">
      <alignment vertical="center"/>
    </xf>
    <xf numFmtId="0" fontId="150" fillId="0" borderId="0">
      <alignment vertical="center"/>
    </xf>
    <xf numFmtId="0" fontId="151" fillId="0" borderId="0">
      <alignment vertical="center"/>
    </xf>
    <xf numFmtId="0" fontId="150" fillId="0" borderId="0">
      <alignment vertical="center"/>
    </xf>
    <xf numFmtId="0" fontId="150" fillId="0" borderId="0">
      <alignment vertical="center"/>
    </xf>
    <xf numFmtId="0" fontId="151" fillId="0" borderId="0">
      <alignment vertical="center"/>
    </xf>
    <xf numFmtId="0" fontId="150" fillId="0" borderId="0">
      <alignment vertical="center"/>
    </xf>
    <xf numFmtId="0" fontId="150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49" fillId="0" borderId="0"/>
    <xf numFmtId="0" fontId="149" fillId="0" borderId="0"/>
    <xf numFmtId="0" fontId="151" fillId="0" borderId="0">
      <alignment vertical="center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50" fillId="0" borderId="0">
      <alignment vertical="center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51" fillId="0" borderId="0">
      <alignment vertical="center"/>
    </xf>
    <xf numFmtId="0" fontId="147" fillId="0" borderId="0"/>
    <xf numFmtId="0" fontId="2" fillId="0" borderId="0"/>
    <xf numFmtId="0" fontId="2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1" fillId="0" borderId="0">
      <alignment vertical="center"/>
    </xf>
    <xf numFmtId="0" fontId="27" fillId="0" borderId="0"/>
    <xf numFmtId="0" fontId="147" fillId="0" borderId="0"/>
    <xf numFmtId="0" fontId="11" fillId="0" borderId="0">
      <alignment vertical="center"/>
    </xf>
    <xf numFmtId="0" fontId="147" fillId="0" borderId="0"/>
    <xf numFmtId="0" fontId="2" fillId="0" borderId="0"/>
    <xf numFmtId="0" fontId="151" fillId="0" borderId="0">
      <alignment vertical="center"/>
    </xf>
    <xf numFmtId="0" fontId="151" fillId="0" borderId="0">
      <alignment vertical="center"/>
    </xf>
    <xf numFmtId="0" fontId="150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49" fillId="0" borderId="0"/>
    <xf numFmtId="0" fontId="15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47" fillId="0" borderId="0"/>
    <xf numFmtId="0" fontId="11" fillId="0" borderId="0"/>
    <xf numFmtId="0" fontId="11" fillId="0" borderId="0">
      <alignment vertical="center"/>
    </xf>
    <xf numFmtId="0" fontId="116" fillId="0" borderId="0">
      <alignment vertical="center"/>
    </xf>
    <xf numFmtId="0" fontId="102" fillId="0" borderId="0"/>
    <xf numFmtId="0" fontId="102" fillId="0" borderId="0"/>
    <xf numFmtId="0" fontId="116" fillId="0" borderId="0">
      <alignment vertical="center"/>
    </xf>
    <xf numFmtId="0" fontId="116" fillId="0" borderId="0">
      <alignment vertical="center"/>
    </xf>
    <xf numFmtId="0" fontId="149" fillId="0" borderId="0"/>
    <xf numFmtId="0" fontId="15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51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51" fillId="0" borderId="0"/>
    <xf numFmtId="0" fontId="151" fillId="0" borderId="0"/>
    <xf numFmtId="0" fontId="150" fillId="0" borderId="0">
      <alignment vertical="center"/>
    </xf>
    <xf numFmtId="0" fontId="151" fillId="0" borderId="0"/>
    <xf numFmtId="0" fontId="151" fillId="0" borderId="0"/>
    <xf numFmtId="0" fontId="26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9" fillId="0" borderId="0"/>
    <xf numFmtId="0" fontId="149" fillId="0" borderId="0"/>
    <xf numFmtId="0" fontId="149" fillId="0" borderId="0"/>
    <xf numFmtId="0" fontId="11" fillId="0" borderId="0">
      <alignment vertical="center"/>
    </xf>
    <xf numFmtId="0" fontId="149" fillId="0" borderId="0"/>
    <xf numFmtId="0" fontId="149" fillId="0" borderId="0"/>
    <xf numFmtId="0" fontId="149" fillId="0" borderId="0"/>
    <xf numFmtId="0" fontId="1" fillId="0" borderId="0">
      <alignment vertical="center"/>
    </xf>
    <xf numFmtId="0" fontId="1" fillId="0" borderId="0">
      <alignment vertical="center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77" fillId="0" borderId="27">
      <protection locked="0"/>
    </xf>
    <xf numFmtId="206" fontId="147" fillId="0" borderId="0">
      <protection locked="0"/>
    </xf>
    <xf numFmtId="207" fontId="147" fillId="0" borderId="0">
      <protection locked="0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" fontId="202" fillId="0" borderId="0" applyNumberFormat="0" applyProtection="0"/>
    <xf numFmtId="17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2">
    <xf numFmtId="0" fontId="0" fillId="0" borderId="0" xfId="0">
      <alignment vertical="center"/>
    </xf>
    <xf numFmtId="0" fontId="2" fillId="0" borderId="0" xfId="0" applyFont="1" applyBorder="1"/>
    <xf numFmtId="176" fontId="2" fillId="0" borderId="0" xfId="0" applyNumberFormat="1" applyFont="1" applyBorder="1"/>
    <xf numFmtId="0" fontId="5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2" fillId="2" borderId="0" xfId="0" applyFont="1" applyFill="1" applyBorder="1"/>
    <xf numFmtId="0" fontId="10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18" fillId="0" borderId="5" xfId="0" applyNumberFormat="1" applyFont="1" applyBorder="1" applyAlignment="1">
      <alignment horizontal="center" vertical="center" shrinkToFit="1"/>
    </xf>
    <xf numFmtId="0" fontId="18" fillId="0" borderId="5" xfId="0" applyNumberFormat="1" applyFont="1" applyBorder="1" applyAlignment="1">
      <alignment horizontal="center" vertical="center" shrinkToFit="1"/>
    </xf>
    <xf numFmtId="0" fontId="20" fillId="0" borderId="12" xfId="0" applyNumberFormat="1" applyFont="1" applyBorder="1" applyAlignment="1">
      <alignment horizontal="center" vertical="center" shrinkToFit="1"/>
    </xf>
    <xf numFmtId="177" fontId="14" fillId="3" borderId="12" xfId="0" applyNumberFormat="1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178" fontId="23" fillId="0" borderId="0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177" fontId="14" fillId="3" borderId="12" xfId="0" applyNumberFormat="1" applyFont="1" applyFill="1" applyBorder="1" applyAlignment="1">
      <alignment horizontal="center" vertical="center" shrinkToFit="1"/>
    </xf>
    <xf numFmtId="0" fontId="2" fillId="0" borderId="0" xfId="0" applyAlignment="1">
      <alignment horizontal="center"/>
    </xf>
    <xf numFmtId="0" fontId="18" fillId="0" borderId="5" xfId="0" applyNumberFormat="1" applyFont="1" applyBorder="1" applyAlignment="1">
      <alignment horizontal="center" vertical="center" shrinkToFit="1"/>
    </xf>
    <xf numFmtId="0" fontId="20" fillId="0" borderId="12" xfId="0" applyNumberFormat="1" applyFont="1" applyBorder="1" applyAlignment="1">
      <alignment horizontal="center" vertical="center" shrinkToFit="1"/>
    </xf>
    <xf numFmtId="178" fontId="18" fillId="0" borderId="13" xfId="0" applyNumberFormat="1" applyFont="1" applyBorder="1" applyAlignment="1">
      <alignment horizontal="right" vertical="center" shrinkToFit="1"/>
    </xf>
    <xf numFmtId="0" fontId="14" fillId="0" borderId="5" xfId="0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center" vertical="center" shrinkToFit="1"/>
    </xf>
    <xf numFmtId="178" fontId="18" fillId="0" borderId="13" xfId="0" applyNumberFormat="1" applyFont="1" applyBorder="1" applyAlignment="1">
      <alignment horizontal="right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1" fillId="0" borderId="0" xfId="0" applyBorder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right"/>
    </xf>
    <xf numFmtId="0" fontId="126" fillId="0" borderId="0" xfId="0" applyFont="1" applyBorder="1">
      <alignment vertical="center"/>
    </xf>
    <xf numFmtId="0" fontId="126" fillId="0" borderId="0" xfId="0" applyFont="1" applyBorder="1" applyAlignment="1">
      <alignment vertical="center"/>
    </xf>
    <xf numFmtId="0" fontId="17" fillId="28" borderId="5" xfId="0" applyFont="1" applyFill="1" applyBorder="1">
      <alignment vertical="center"/>
    </xf>
    <xf numFmtId="0" fontId="16" fillId="28" borderId="0" xfId="0" applyFont="1" applyFill="1" applyBorder="1" applyAlignment="1">
      <alignment horizontal="centerContinuous"/>
    </xf>
    <xf numFmtId="0" fontId="16" fillId="28" borderId="5" xfId="0" applyFont="1" applyFill="1" applyBorder="1" applyAlignment="1">
      <alignment horizontal="centerContinuous"/>
    </xf>
    <xf numFmtId="177" fontId="17" fillId="28" borderId="5" xfId="0" applyFont="1" applyFill="1" applyBorder="1" applyAlignment="1">
      <alignment horizontal="center"/>
    </xf>
    <xf numFmtId="0" fontId="16" fillId="28" borderId="5" xfId="0" applyFont="1" applyFill="1" applyBorder="1" applyAlignment="1">
      <alignment horizontal="center"/>
    </xf>
    <xf numFmtId="177" fontId="17" fillId="28" borderId="12" xfId="0" applyFont="1" applyFill="1" applyBorder="1" applyAlignment="1">
      <alignment horizontal="center"/>
    </xf>
    <xf numFmtId="0" fontId="16" fillId="28" borderId="12" xfId="0" applyFont="1" applyFill="1" applyBorder="1" applyAlignment="1">
      <alignment horizontal="center" wrapText="1"/>
    </xf>
    <xf numFmtId="177" fontId="16" fillId="28" borderId="12" xfId="0" applyFont="1" applyFill="1" applyBorder="1" applyAlignment="1">
      <alignment horizontal="center" wrapText="1"/>
    </xf>
    <xf numFmtId="0" fontId="15" fillId="2" borderId="5" xfId="0" quotePrefix="1" applyFont="1" applyFill="1" applyBorder="1" applyAlignment="1">
      <alignment horizontal="center" vertical="center"/>
    </xf>
    <xf numFmtId="198" fontId="15" fillId="2" borderId="13" xfId="0" applyNumberFormat="1" applyFont="1" applyFill="1" applyBorder="1" applyAlignment="1">
      <alignment vertical="center" shrinkToFit="1"/>
    </xf>
    <xf numFmtId="198" fontId="15" fillId="2" borderId="0" xfId="0" applyNumberFormat="1" applyFont="1" applyFill="1" applyBorder="1" applyAlignment="1">
      <alignment vertical="center" shrinkToFit="1"/>
    </xf>
    <xf numFmtId="198" fontId="15" fillId="2" borderId="0" xfId="0" applyNumberFormat="1" applyFont="1" applyFill="1" applyBorder="1" applyAlignment="1">
      <alignment horizontal="right" vertical="center" shrinkToFit="1"/>
    </xf>
    <xf numFmtId="208" fontId="15" fillId="2" borderId="0" xfId="0" applyNumberFormat="1" applyFont="1" applyFill="1" applyBorder="1" applyAlignment="1">
      <alignment horizontal="right" vertical="center" shrinkToFit="1"/>
    </xf>
    <xf numFmtId="208" fontId="15" fillId="2" borderId="0" xfId="0" applyNumberFormat="1" applyFont="1" applyFill="1" applyBorder="1" applyAlignment="1" applyProtection="1">
      <alignment horizontal="right" vertical="center" shrinkToFit="1"/>
    </xf>
    <xf numFmtId="198" fontId="15" fillId="2" borderId="14" xfId="0" applyNumberFormat="1" applyFont="1" applyFill="1" applyBorder="1" applyAlignment="1">
      <alignment horizontal="right" vertical="center" shrinkToFit="1"/>
    </xf>
    <xf numFmtId="0" fontId="103" fillId="0" borderId="0" xfId="0" applyFont="1" applyBorder="1">
      <alignment vertical="center"/>
    </xf>
    <xf numFmtId="0" fontId="103" fillId="0" borderId="38" xfId="0" applyFont="1" applyBorder="1">
      <alignment vertical="center"/>
    </xf>
    <xf numFmtId="0" fontId="103" fillId="2" borderId="0" xfId="0" applyFont="1" applyFill="1" applyBorder="1">
      <alignment vertical="center"/>
    </xf>
    <xf numFmtId="0" fontId="103" fillId="2" borderId="39" xfId="0" applyFont="1" applyFill="1" applyBorder="1">
      <alignment vertical="center"/>
    </xf>
    <xf numFmtId="0" fontId="127" fillId="2" borderId="0" xfId="0" applyFont="1" applyFill="1" applyBorder="1">
      <alignment vertical="center"/>
    </xf>
    <xf numFmtId="208" fontId="15" fillId="2" borderId="0" xfId="0" applyNumberFormat="1" applyFont="1" applyFill="1" applyBorder="1" applyAlignment="1">
      <alignment horizontal="right" vertical="center" shrinkToFit="1"/>
    </xf>
    <xf numFmtId="208" fontId="15" fillId="2" borderId="0" xfId="0" applyNumberFormat="1" applyFont="1" applyFill="1" applyBorder="1" applyAlignment="1" applyProtection="1">
      <alignment horizontal="right" vertical="center" shrinkToFit="1"/>
    </xf>
    <xf numFmtId="0" fontId="24" fillId="2" borderId="12" xfId="0" quotePrefix="1" applyFont="1" applyFill="1" applyBorder="1" applyAlignment="1">
      <alignment horizontal="center" vertical="center"/>
    </xf>
    <xf numFmtId="198" fontId="24" fillId="2" borderId="6" xfId="0" applyNumberFormat="1" applyFont="1" applyFill="1" applyBorder="1" applyAlignment="1">
      <alignment vertical="center" shrinkToFit="1"/>
    </xf>
    <xf numFmtId="198" fontId="24" fillId="2" borderId="1" xfId="0" applyNumberFormat="1" applyFont="1" applyFill="1" applyBorder="1" applyAlignment="1">
      <alignment vertical="center" shrinkToFit="1"/>
    </xf>
    <xf numFmtId="198" fontId="24" fillId="2" borderId="1" xfId="0" applyNumberFormat="1" applyFont="1" applyFill="1" applyBorder="1" applyAlignment="1">
      <alignment horizontal="right" vertical="center" shrinkToFit="1"/>
    </xf>
    <xf numFmtId="208" fontId="24" fillId="2" borderId="1" xfId="0" applyNumberFormat="1" applyFont="1" applyFill="1" applyBorder="1" applyAlignment="1">
      <alignment horizontal="right" vertical="center" shrinkToFit="1"/>
    </xf>
    <xf numFmtId="208" fontId="24" fillId="2" borderId="1" xfId="0" applyNumberFormat="1" applyFont="1" applyFill="1" applyBorder="1" applyAlignment="1" applyProtection="1">
      <alignment horizontal="right" vertical="center" shrinkToFit="1"/>
    </xf>
    <xf numFmtId="198" fontId="24" fillId="2" borderId="7" xfId="0" applyNumberFormat="1" applyFont="1" applyFill="1" applyBorder="1" applyAlignment="1">
      <alignment horizontal="right" vertical="center" shrinkToFit="1"/>
    </xf>
    <xf numFmtId="0" fontId="128" fillId="0" borderId="0" xfId="0" applyFont="1" applyBorder="1" applyAlignment="1">
      <alignment vertical="center"/>
    </xf>
    <xf numFmtId="0" fontId="97" fillId="0" borderId="0" xfId="0" applyFont="1" applyBorder="1">
      <alignment vertical="center"/>
    </xf>
    <xf numFmtId="0" fontId="16" fillId="28" borderId="13" xfId="0" applyFont="1" applyFill="1" applyBorder="1" applyAlignment="1">
      <alignment horizontal="center"/>
    </xf>
    <xf numFmtId="0" fontId="16" fillId="28" borderId="7" xfId="0" applyFont="1" applyFill="1" applyBorder="1" applyAlignment="1">
      <alignment horizontal="center" wrapText="1"/>
    </xf>
    <xf numFmtId="198" fontId="15" fillId="2" borderId="0" xfId="0" applyNumberFormat="1" applyFont="1" applyFill="1" applyBorder="1" applyAlignment="1" applyProtection="1">
      <alignment horizontal="right" vertical="center" shrinkToFit="1"/>
    </xf>
    <xf numFmtId="198" fontId="15" fillId="2" borderId="14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>
      <alignment vertical="center"/>
    </xf>
    <xf numFmtId="208" fontId="15" fillId="2" borderId="14" xfId="0" applyNumberFormat="1" applyFont="1" applyFill="1" applyBorder="1" applyAlignment="1" applyProtection="1">
      <alignment horizontal="right" vertical="center" shrinkToFit="1"/>
    </xf>
    <xf numFmtId="208" fontId="24" fillId="2" borderId="7" xfId="0" applyNumberFormat="1" applyFont="1" applyFill="1" applyBorder="1" applyAlignment="1" applyProtection="1">
      <alignment horizontal="right" vertical="center" shrinkToFit="1"/>
    </xf>
    <xf numFmtId="0" fontId="11" fillId="2" borderId="0" xfId="0" applyFill="1" applyBorder="1">
      <alignment vertical="center"/>
    </xf>
    <xf numFmtId="0" fontId="16" fillId="28" borderId="12" xfId="0" applyFont="1" applyFill="1" applyBorder="1" applyAlignment="1">
      <alignment horizontal="center"/>
    </xf>
    <xf numFmtId="0" fontId="16" fillId="28" borderId="12" xfId="0" applyFont="1" applyFill="1" applyBorder="1" applyAlignment="1">
      <alignment horizontal="centerContinuous" wrapText="1"/>
    </xf>
    <xf numFmtId="0" fontId="16" fillId="28" borderId="12" xfId="0" applyFont="1" applyFill="1" applyBorder="1" applyAlignment="1">
      <alignment horizontal="center" vertical="center" wrapText="1"/>
    </xf>
    <xf numFmtId="0" fontId="15" fillId="2" borderId="13" xfId="0" quotePrefix="1" applyFont="1" applyFill="1" applyBorder="1" applyAlignment="1">
      <alignment horizontal="center" vertical="center"/>
    </xf>
    <xf numFmtId="198" fontId="15" fillId="2" borderId="13" xfId="0" applyNumberFormat="1" applyFont="1" applyFill="1" applyBorder="1" applyAlignment="1" applyProtection="1">
      <alignment horizontal="right" vertical="center" shrinkToFit="1"/>
    </xf>
    <xf numFmtId="198" fontId="24" fillId="2" borderId="6" xfId="0" applyNumberFormat="1" applyFont="1" applyFill="1" applyBorder="1" applyAlignment="1" applyProtection="1">
      <alignment horizontal="right" vertical="center" shrinkToFit="1"/>
    </xf>
    <xf numFmtId="198" fontId="24" fillId="2" borderId="1" xfId="0" applyNumberFormat="1" applyFont="1" applyFill="1" applyBorder="1" applyAlignment="1" applyProtection="1">
      <alignment horizontal="right" vertical="center" shrinkToFit="1"/>
    </xf>
    <xf numFmtId="0" fontId="11" fillId="0" borderId="0" xfId="0" applyBorder="1" applyAlignment="1">
      <alignment vertical="center"/>
    </xf>
    <xf numFmtId="0" fontId="11" fillId="0" borderId="0" xfId="0" applyBorder="1" applyAlignment="1">
      <alignment vertical="top"/>
    </xf>
    <xf numFmtId="0" fontId="131" fillId="0" borderId="0" xfId="0" applyFont="1" applyAlignment="1">
      <alignment horizontal="left" vertical="center"/>
    </xf>
    <xf numFmtId="0" fontId="11" fillId="0" borderId="0" xfId="0" applyAlignment="1">
      <alignment vertical="center"/>
    </xf>
    <xf numFmtId="0" fontId="11" fillId="0" borderId="0" xfId="0">
      <alignment vertical="center"/>
    </xf>
    <xf numFmtId="0" fontId="15" fillId="0" borderId="0" xfId="0" applyFont="1"/>
    <xf numFmtId="0" fontId="15" fillId="0" borderId="0" xfId="0" applyFont="1" applyBorder="1"/>
    <xf numFmtId="0" fontId="2" fillId="0" borderId="0" xfId="0" applyBorder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Border="1"/>
    <xf numFmtId="0" fontId="133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Continuous"/>
    </xf>
    <xf numFmtId="0" fontId="126" fillId="0" borderId="0" xfId="0" applyFont="1" applyBorder="1"/>
    <xf numFmtId="177" fontId="134" fillId="28" borderId="2" xfId="0" applyFont="1" applyFill="1" applyBorder="1" applyAlignment="1">
      <alignment horizontal="center" vertical="center"/>
    </xf>
    <xf numFmtId="0" fontId="14" fillId="28" borderId="3" xfId="0" applyFont="1" applyFill="1" applyBorder="1" applyAlignment="1">
      <alignment horizontal="centerContinuous" vertical="center"/>
    </xf>
    <xf numFmtId="0" fontId="14" fillId="28" borderId="4" xfId="0" applyFont="1" applyFill="1" applyBorder="1" applyAlignment="1">
      <alignment horizontal="centerContinuous" vertical="center"/>
    </xf>
    <xf numFmtId="0" fontId="59" fillId="0" borderId="0" xfId="0" applyFont="1" applyBorder="1" applyAlignment="1">
      <alignment vertical="center"/>
    </xf>
    <xf numFmtId="177" fontId="134" fillId="28" borderId="5" xfId="0" applyFont="1" applyFill="1" applyBorder="1" applyAlignment="1">
      <alignment horizontal="center" vertical="center"/>
    </xf>
    <xf numFmtId="0" fontId="14" fillId="28" borderId="0" xfId="0" applyFont="1" applyFill="1" applyBorder="1" applyAlignment="1">
      <alignment horizontal="centerContinuous" vertical="center"/>
    </xf>
    <xf numFmtId="0" fontId="14" fillId="28" borderId="2" xfId="0" applyFont="1" applyFill="1" applyBorder="1" applyAlignment="1">
      <alignment horizontal="centerContinuous" vertical="center"/>
    </xf>
    <xf numFmtId="0" fontId="14" fillId="28" borderId="2" xfId="0" applyFont="1" applyFill="1" applyBorder="1" applyAlignment="1">
      <alignment horizontal="center" vertical="center"/>
    </xf>
    <xf numFmtId="0" fontId="14" fillId="28" borderId="14" xfId="0" applyFont="1" applyFill="1" applyBorder="1" applyAlignment="1">
      <alignment horizontal="left" vertical="center"/>
    </xf>
    <xf numFmtId="0" fontId="14" fillId="28" borderId="14" xfId="0" applyFont="1" applyFill="1" applyBorder="1" applyAlignment="1">
      <alignment horizontal="centerContinuous" vertical="center"/>
    </xf>
    <xf numFmtId="0" fontId="14" fillId="28" borderId="14" xfId="0" applyFont="1" applyFill="1" applyBorder="1" applyAlignment="1">
      <alignment horizontal="center" vertical="center" wrapText="1"/>
    </xf>
    <xf numFmtId="0" fontId="14" fillId="28" borderId="14" xfId="0" applyFont="1" applyFill="1" applyBorder="1" applyAlignment="1">
      <alignment horizontal="centerContinuous" vertical="center" wrapText="1"/>
    </xf>
    <xf numFmtId="0" fontId="14" fillId="28" borderId="14" xfId="0" applyFont="1" applyFill="1" applyBorder="1" applyAlignment="1">
      <alignment horizontal="center" vertical="center"/>
    </xf>
    <xf numFmtId="177" fontId="134" fillId="28" borderId="12" xfId="0" applyFont="1" applyFill="1" applyBorder="1" applyAlignment="1">
      <alignment horizontal="center" vertical="center"/>
    </xf>
    <xf numFmtId="0" fontId="14" fillId="28" borderId="7" xfId="0" applyFont="1" applyFill="1" applyBorder="1" applyAlignment="1">
      <alignment horizontal="center" vertical="center"/>
    </xf>
    <xf numFmtId="0" fontId="14" fillId="28" borderId="7" xfId="0" applyFont="1" applyFill="1" applyBorder="1" applyAlignment="1">
      <alignment horizontal="centerContinuous" vertical="center"/>
    </xf>
    <xf numFmtId="0" fontId="15" fillId="2" borderId="13" xfId="0" quotePrefix="1" applyNumberFormat="1" applyFont="1" applyFill="1" applyBorder="1" applyAlignment="1">
      <alignment horizontal="center" vertical="center"/>
    </xf>
    <xf numFmtId="198" fontId="15" fillId="2" borderId="13" xfId="0" applyNumberFormat="1" applyFont="1" applyFill="1" applyBorder="1" applyAlignment="1">
      <alignment horizontal="right" vertical="center" wrapText="1" shrinkToFit="1"/>
    </xf>
    <xf numFmtId="198" fontId="15" fillId="2" borderId="0" xfId="0" applyNumberFormat="1" applyFont="1" applyFill="1" applyBorder="1" applyAlignment="1">
      <alignment horizontal="right" vertical="center" wrapText="1" shrinkToFit="1"/>
    </xf>
    <xf numFmtId="198" fontId="15" fillId="2" borderId="0" xfId="0" applyNumberFormat="1" applyFont="1" applyFill="1" applyBorder="1" applyAlignment="1">
      <alignment horizontal="right" vertical="center" wrapText="1"/>
    </xf>
    <xf numFmtId="209" fontId="15" fillId="2" borderId="14" xfId="0" applyNumberFormat="1" applyFont="1" applyFill="1" applyBorder="1" applyAlignment="1">
      <alignment horizontal="right" vertical="center" wrapText="1"/>
    </xf>
    <xf numFmtId="0" fontId="15" fillId="2" borderId="13" xfId="0" quotePrefix="1" applyNumberFormat="1" applyFont="1" applyFill="1" applyBorder="1" applyAlignment="1">
      <alignment horizontal="center" vertical="center"/>
    </xf>
    <xf numFmtId="0" fontId="24" fillId="2" borderId="13" xfId="0" quotePrefix="1" applyNumberFormat="1" applyFont="1" applyFill="1" applyBorder="1" applyAlignment="1">
      <alignment horizontal="center" vertical="center"/>
    </xf>
    <xf numFmtId="198" fontId="24" fillId="2" borderId="13" xfId="0" applyNumberFormat="1" applyFont="1" applyFill="1" applyBorder="1" applyAlignment="1">
      <alignment horizontal="right" vertical="center" wrapText="1" shrinkToFit="1"/>
    </xf>
    <xf numFmtId="198" fontId="24" fillId="2" borderId="0" xfId="0" applyNumberFormat="1" applyFont="1" applyFill="1" applyBorder="1" applyAlignment="1">
      <alignment horizontal="right" vertical="center" wrapText="1" shrinkToFit="1"/>
    </xf>
    <xf numFmtId="198" fontId="24" fillId="2" borderId="0" xfId="0" applyNumberFormat="1" applyFont="1" applyFill="1" applyBorder="1" applyAlignment="1">
      <alignment horizontal="right" vertical="center" wrapText="1"/>
    </xf>
    <xf numFmtId="209" fontId="24" fillId="2" borderId="14" xfId="0" applyNumberFormat="1" applyFont="1" applyFill="1" applyBorder="1" applyAlignment="1">
      <alignment horizontal="right" vertical="center" wrapText="1"/>
    </xf>
    <xf numFmtId="177" fontId="15" fillId="0" borderId="13" xfId="0" quotePrefix="1" applyFont="1" applyBorder="1" applyAlignment="1">
      <alignment horizontal="center" vertical="center"/>
    </xf>
    <xf numFmtId="177" fontId="15" fillId="0" borderId="6" xfId="0" quotePrefix="1" applyFont="1" applyBorder="1" applyAlignment="1">
      <alignment horizontal="center" vertical="center"/>
    </xf>
    <xf numFmtId="0" fontId="130" fillId="0" borderId="0" xfId="0" applyFont="1" applyAlignment="1"/>
    <xf numFmtId="0" fontId="15" fillId="0" borderId="0" xfId="0" applyFont="1" applyBorder="1" applyAlignment="1"/>
    <xf numFmtId="178" fontId="15" fillId="0" borderId="0" xfId="0" applyNumberFormat="1" applyFont="1" applyBorder="1" applyAlignment="1"/>
    <xf numFmtId="0" fontId="2" fillId="0" borderId="0" xfId="0" applyBorder="1" applyAlignment="1"/>
    <xf numFmtId="0" fontId="13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Border="1" applyAlignment="1">
      <alignment vertical="center"/>
    </xf>
    <xf numFmtId="0" fontId="16" fillId="0" borderId="0" xfId="0" quotePrefix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Border="1" applyAlignment="1">
      <alignment horizontal="left" vertical="center"/>
    </xf>
    <xf numFmtId="0" fontId="128" fillId="0" borderId="0" xfId="0" applyFont="1"/>
    <xf numFmtId="0" fontId="2" fillId="0" borderId="0" xfId="0"/>
    <xf numFmtId="0" fontId="2" fillId="0" borderId="0" xfId="0" applyFill="1" applyAlignment="1">
      <alignment horizontal="center" shrinkToFit="1"/>
    </xf>
    <xf numFmtId="176" fontId="2" fillId="0" borderId="0" xfId="0" applyNumberFormat="1" applyFill="1"/>
    <xf numFmtId="0" fontId="2" fillId="0" borderId="0" xfId="0" applyFill="1"/>
    <xf numFmtId="0" fontId="2" fillId="0" borderId="0" xfId="0" applyFill="1" applyBorder="1"/>
    <xf numFmtId="0" fontId="15" fillId="0" borderId="0" xfId="0" applyFont="1" applyFill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 shrinkToFit="1"/>
    </xf>
    <xf numFmtId="0" fontId="138" fillId="0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centerContinuous"/>
    </xf>
    <xf numFmtId="0" fontId="126" fillId="0" borderId="0" xfId="0" applyFont="1" applyFill="1" applyBorder="1"/>
    <xf numFmtId="0" fontId="16" fillId="0" borderId="0" xfId="0" quotePrefix="1" applyFont="1" applyFill="1" applyBorder="1" applyAlignment="1">
      <alignment horizontal="left"/>
    </xf>
    <xf numFmtId="0" fontId="138" fillId="0" borderId="0" xfId="0" applyFont="1" applyFill="1" applyBorder="1" applyAlignment="1">
      <alignment horizontal="center"/>
    </xf>
    <xf numFmtId="0" fontId="139" fillId="33" borderId="0" xfId="0" applyFont="1" applyFill="1" applyBorder="1"/>
    <xf numFmtId="0" fontId="139" fillId="3" borderId="5" xfId="0" applyFont="1" applyFill="1" applyBorder="1" applyAlignment="1">
      <alignment horizontal="center" vertical="center" wrapText="1"/>
    </xf>
    <xf numFmtId="0" fontId="139" fillId="3" borderId="5" xfId="0" applyFont="1" applyFill="1" applyBorder="1" applyAlignment="1">
      <alignment vertical="center"/>
    </xf>
    <xf numFmtId="0" fontId="139" fillId="3" borderId="5" xfId="0" applyFont="1" applyFill="1" applyBorder="1" applyAlignment="1">
      <alignment horizontal="left" vertical="center"/>
    </xf>
    <xf numFmtId="0" fontId="139" fillId="3" borderId="0" xfId="0" applyFont="1" applyFill="1" applyBorder="1"/>
    <xf numFmtId="0" fontId="139" fillId="3" borderId="5" xfId="0" applyFont="1" applyFill="1" applyBorder="1"/>
    <xf numFmtId="0" fontId="139" fillId="3" borderId="13" xfId="0" applyFont="1" applyFill="1" applyBorder="1"/>
    <xf numFmtId="0" fontId="142" fillId="3" borderId="5" xfId="0" applyFont="1" applyFill="1" applyBorder="1" applyAlignment="1">
      <alignment horizontal="center" vertical="center"/>
    </xf>
    <xf numFmtId="0" fontId="143" fillId="3" borderId="5" xfId="0" applyFont="1" applyFill="1" applyBorder="1" applyAlignment="1">
      <alignment horizontal="center" vertical="center"/>
    </xf>
    <xf numFmtId="0" fontId="139" fillId="3" borderId="14" xfId="0" applyFont="1" applyFill="1" applyBorder="1" applyAlignment="1">
      <alignment horizontal="center" vertical="center" wrapText="1"/>
    </xf>
    <xf numFmtId="0" fontId="139" fillId="3" borderId="5" xfId="0" applyFont="1" applyFill="1" applyBorder="1" applyAlignment="1">
      <alignment horizontal="center" vertical="center" shrinkToFit="1"/>
    </xf>
    <xf numFmtId="0" fontId="139" fillId="3" borderId="12" xfId="0" applyFont="1" applyFill="1" applyBorder="1" applyAlignment="1">
      <alignment horizontal="center" vertical="center"/>
    </xf>
    <xf numFmtId="0" fontId="139" fillId="3" borderId="14" xfId="0" applyFont="1" applyFill="1" applyBorder="1" applyAlignment="1">
      <alignment horizontal="center" vertical="center"/>
    </xf>
    <xf numFmtId="0" fontId="139" fillId="3" borderId="12" xfId="0" applyFont="1" applyFill="1" applyBorder="1"/>
    <xf numFmtId="0" fontId="145" fillId="0" borderId="0" xfId="0" applyFont="1" applyFill="1" applyBorder="1"/>
    <xf numFmtId="0" fontId="139" fillId="0" borderId="5" xfId="0" applyFont="1" applyBorder="1" applyAlignment="1">
      <alignment horizontal="center" vertical="center" wrapText="1"/>
    </xf>
    <xf numFmtId="1" fontId="144" fillId="0" borderId="0" xfId="0" applyNumberFormat="1" applyFont="1" applyBorder="1" applyAlignment="1">
      <alignment horizontal="right" vertical="center"/>
    </xf>
    <xf numFmtId="1" fontId="144" fillId="0" borderId="14" xfId="0" applyNumberFormat="1" applyFont="1" applyBorder="1" applyAlignment="1">
      <alignment horizontal="right" vertical="center"/>
    </xf>
    <xf numFmtId="1" fontId="144" fillId="0" borderId="13" xfId="0" applyNumberFormat="1" applyFont="1" applyBorder="1" applyAlignment="1">
      <alignment horizontal="right" vertical="center"/>
    </xf>
    <xf numFmtId="0" fontId="139" fillId="0" borderId="5" xfId="0" quotePrefix="1" applyNumberFormat="1" applyFont="1" applyBorder="1" applyAlignment="1">
      <alignment horizontal="center" vertical="center"/>
    </xf>
    <xf numFmtId="214" fontId="139" fillId="0" borderId="0" xfId="0" applyNumberFormat="1" applyFont="1" applyBorder="1" applyAlignment="1">
      <alignment horizontal="right" vertical="center"/>
    </xf>
    <xf numFmtId="214" fontId="139" fillId="0" borderId="14" xfId="0" applyNumberFormat="1" applyFont="1" applyBorder="1" applyAlignment="1">
      <alignment horizontal="right" vertical="center"/>
    </xf>
    <xf numFmtId="214" fontId="139" fillId="0" borderId="13" xfId="0" applyNumberFormat="1" applyFont="1" applyBorder="1" applyAlignment="1">
      <alignment horizontal="right" vertical="center"/>
    </xf>
    <xf numFmtId="2" fontId="139" fillId="0" borderId="0" xfId="0" applyNumberFormat="1" applyFont="1" applyBorder="1" applyAlignment="1">
      <alignment horizontal="right" vertical="center"/>
    </xf>
    <xf numFmtId="2" fontId="139" fillId="0" borderId="14" xfId="0" applyNumberFormat="1" applyFont="1" applyBorder="1" applyAlignment="1">
      <alignment horizontal="right" vertical="center"/>
    </xf>
    <xf numFmtId="2" fontId="139" fillId="0" borderId="13" xfId="0" applyNumberFormat="1" applyFont="1" applyBorder="1" applyAlignment="1">
      <alignment horizontal="right" vertical="center"/>
    </xf>
    <xf numFmtId="0" fontId="144" fillId="0" borderId="5" xfId="0" quotePrefix="1" applyNumberFormat="1" applyFont="1" applyBorder="1" applyAlignment="1">
      <alignment horizontal="center" vertical="center"/>
    </xf>
    <xf numFmtId="2" fontId="144" fillId="0" borderId="0" xfId="0" applyNumberFormat="1" applyFont="1" applyBorder="1" applyAlignment="1">
      <alignment horizontal="right" vertical="center"/>
    </xf>
    <xf numFmtId="2" fontId="144" fillId="0" borderId="14" xfId="0" applyNumberFormat="1" applyFont="1" applyBorder="1" applyAlignment="1">
      <alignment horizontal="right" vertical="center"/>
    </xf>
    <xf numFmtId="2" fontId="144" fillId="0" borderId="13" xfId="0" applyNumberFormat="1" applyFont="1" applyBorder="1" applyAlignment="1">
      <alignment horizontal="right" vertical="center"/>
    </xf>
    <xf numFmtId="0" fontId="146" fillId="0" borderId="0" xfId="0" applyFont="1" applyFill="1" applyBorder="1"/>
    <xf numFmtId="215" fontId="139" fillId="0" borderId="40" xfId="0" applyNumberFormat="1" applyFont="1" applyBorder="1" applyAlignment="1">
      <alignment horizontal="center" vertical="center"/>
    </xf>
    <xf numFmtId="213" fontId="139" fillId="0" borderId="0" xfId="0" applyNumberFormat="1" applyFont="1" applyBorder="1" applyAlignment="1">
      <alignment horizontal="right" vertical="center"/>
    </xf>
    <xf numFmtId="213" fontId="139" fillId="0" borderId="14" xfId="0" applyNumberFormat="1" applyFont="1" applyBorder="1" applyAlignment="1">
      <alignment horizontal="right" vertical="center"/>
    </xf>
    <xf numFmtId="213" fontId="139" fillId="0" borderId="13" xfId="0" applyNumberFormat="1" applyFont="1" applyBorder="1" applyAlignment="1">
      <alignment horizontal="right" vertical="center"/>
    </xf>
    <xf numFmtId="0" fontId="139" fillId="0" borderId="5" xfId="0" applyNumberFormat="1" applyFont="1" applyBorder="1" applyAlignment="1">
      <alignment horizontal="center" vertical="center"/>
    </xf>
    <xf numFmtId="0" fontId="144" fillId="0" borderId="12" xfId="0" quotePrefix="1" applyNumberFormat="1" applyFont="1" applyBorder="1" applyAlignment="1">
      <alignment horizontal="center" vertical="center"/>
    </xf>
    <xf numFmtId="213" fontId="144" fillId="0" borderId="1" xfId="0" applyNumberFormat="1" applyFont="1" applyBorder="1" applyAlignment="1">
      <alignment horizontal="right" vertical="center"/>
    </xf>
    <xf numFmtId="216" fontId="139" fillId="0" borderId="0" xfId="0" applyNumberFormat="1" applyFont="1" applyFill="1" applyAlignment="1" applyProtection="1">
      <alignment horizontal="center"/>
      <protection locked="0"/>
    </xf>
    <xf numFmtId="216" fontId="139" fillId="0" borderId="0" xfId="0" applyNumberFormat="1" applyFont="1" applyFill="1" applyBorder="1" applyAlignment="1" applyProtection="1">
      <alignment horizontal="center"/>
      <protection locked="0"/>
    </xf>
    <xf numFmtId="0" fontId="139" fillId="0" borderId="0" xfId="0" applyFont="1" applyFill="1" applyBorder="1" applyAlignment="1">
      <alignment horizontal="left"/>
    </xf>
    <xf numFmtId="216" fontId="145" fillId="0" borderId="0" xfId="0" applyNumberFormat="1" applyFont="1" applyFill="1" applyBorder="1" applyAlignment="1" applyProtection="1">
      <alignment horizontal="center"/>
      <protection locked="0"/>
    </xf>
    <xf numFmtId="0" fontId="145" fillId="0" borderId="0" xfId="0" applyFont="1" applyFill="1" applyBorder="1" applyAlignment="1"/>
    <xf numFmtId="0" fontId="139" fillId="0" borderId="0" xfId="0" applyFont="1" applyFill="1" applyAlignment="1">
      <alignment vertical="center"/>
    </xf>
    <xf numFmtId="0" fontId="139" fillId="0" borderId="0" xfId="0" applyNumberFormat="1" applyFont="1" applyFill="1" applyAlignment="1">
      <alignment vertical="center"/>
    </xf>
    <xf numFmtId="0" fontId="145" fillId="0" borderId="0" xfId="0" applyNumberFormat="1" applyFont="1" applyFill="1" applyBorder="1" applyAlignment="1">
      <alignment vertical="center"/>
    </xf>
    <xf numFmtId="0" fontId="145" fillId="0" borderId="0" xfId="0" applyFont="1" applyFill="1" applyAlignment="1">
      <alignment vertical="center"/>
    </xf>
    <xf numFmtId="0" fontId="145" fillId="0" borderId="0" xfId="0" applyNumberFormat="1" applyFont="1" applyFill="1" applyAlignment="1">
      <alignment vertical="center"/>
    </xf>
    <xf numFmtId="0" fontId="145" fillId="0" borderId="0" xfId="0" applyFont="1" applyFill="1" applyBorder="1" applyAlignment="1">
      <alignment vertical="center"/>
    </xf>
    <xf numFmtId="0" fontId="2" fillId="0" borderId="0" xfId="0" applyFill="1" applyBorder="1" applyAlignment="1">
      <alignment horizontal="center" shrinkToFit="1"/>
    </xf>
    <xf numFmtId="0" fontId="194" fillId="0" borderId="0" xfId="0" applyFont="1" applyBorder="1" applyAlignment="1">
      <alignment horizontal="center"/>
    </xf>
    <xf numFmtId="177" fontId="15" fillId="28" borderId="53" xfId="0" applyFont="1" applyFill="1" applyBorder="1" applyAlignment="1">
      <alignment horizontal="center" vertical="center"/>
    </xf>
    <xf numFmtId="177" fontId="15" fillId="28" borderId="5" xfId="0" applyFont="1" applyFill="1" applyBorder="1" applyAlignment="1">
      <alignment horizontal="center" vertical="center"/>
    </xf>
    <xf numFmtId="0" fontId="126" fillId="0" borderId="0" xfId="0" applyFont="1" applyBorder="1" applyAlignment="1">
      <alignment vertical="center"/>
    </xf>
    <xf numFmtId="0" fontId="16" fillId="28" borderId="0" xfId="0" applyFont="1" applyFill="1" applyBorder="1" applyAlignment="1">
      <alignment horizontal="centerContinuous" vertical="center"/>
    </xf>
    <xf numFmtId="0" fontId="16" fillId="28" borderId="53" xfId="0" applyFont="1" applyFill="1" applyBorder="1" applyAlignment="1">
      <alignment horizontal="center" vertical="center"/>
    </xf>
    <xf numFmtId="0" fontId="16" fillId="28" borderId="0" xfId="0" applyFont="1" applyFill="1" applyBorder="1" applyAlignment="1">
      <alignment horizontal="center" vertical="center"/>
    </xf>
    <xf numFmtId="177" fontId="15" fillId="28" borderId="12" xfId="0" applyFont="1" applyFill="1" applyBorder="1" applyAlignment="1">
      <alignment horizontal="center" vertical="center"/>
    </xf>
    <xf numFmtId="0" fontId="16" fillId="28" borderId="1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 horizontal="center" vertical="center"/>
    </xf>
    <xf numFmtId="0" fontId="16" fillId="28" borderId="12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 horizontal="centerContinuous" vertical="center" wrapText="1"/>
    </xf>
    <xf numFmtId="0" fontId="16" fillId="28" borderId="12" xfId="0" applyFont="1" applyFill="1" applyBorder="1" applyAlignment="1">
      <alignment horizontal="centerContinuous" vertical="center"/>
    </xf>
    <xf numFmtId="0" fontId="17" fillId="2" borderId="5" xfId="0" applyNumberFormat="1" applyFont="1" applyFill="1" applyBorder="1" applyAlignment="1">
      <alignment horizontal="center" vertical="center" shrinkToFit="1"/>
    </xf>
    <xf numFmtId="0" fontId="196" fillId="2" borderId="13" xfId="0" applyNumberFormat="1" applyFont="1" applyFill="1" applyBorder="1" applyAlignment="1">
      <alignment horizontal="center" vertical="center" shrinkToFit="1"/>
    </xf>
    <xf numFmtId="0" fontId="58" fillId="2" borderId="0" xfId="0" applyFont="1" applyFill="1" applyBorder="1" applyAlignment="1">
      <alignment vertical="center"/>
    </xf>
    <xf numFmtId="0" fontId="198" fillId="2" borderId="6" xfId="0" applyNumberFormat="1" applyFont="1" applyFill="1" applyBorder="1" applyAlignment="1">
      <alignment horizontal="center" vertical="center" shrinkToFit="1"/>
    </xf>
    <xf numFmtId="0" fontId="200" fillId="2" borderId="0" xfId="0" applyFont="1" applyFill="1" applyBorder="1" applyAlignment="1">
      <alignment vertical="center"/>
    </xf>
    <xf numFmtId="0" fontId="16" fillId="0" borderId="57" xfId="0" applyFont="1" applyBorder="1" applyAlignment="1">
      <alignment horizontal="left" vertical="top"/>
    </xf>
    <xf numFmtId="0" fontId="16" fillId="0" borderId="57" xfId="0" applyFont="1" applyBorder="1"/>
    <xf numFmtId="0" fontId="15" fillId="0" borderId="57" xfId="0" applyFont="1" applyBorder="1"/>
    <xf numFmtId="0" fontId="6" fillId="0" borderId="0" xfId="0" applyFont="1" applyBorder="1" applyAlignment="1">
      <alignment horizontal="left"/>
    </xf>
    <xf numFmtId="38" fontId="201" fillId="0" borderId="0" xfId="0" applyNumberFormat="1" applyFont="1" applyFill="1" applyBorder="1"/>
    <xf numFmtId="0" fontId="201" fillId="0" borderId="0" xfId="0" applyFont="1" applyFill="1" applyBorder="1"/>
    <xf numFmtId="0" fontId="6" fillId="0" borderId="0" xfId="0" applyFont="1" applyBorder="1"/>
    <xf numFmtId="38" fontId="6" fillId="0" borderId="0" xfId="0" applyNumberFormat="1" applyFont="1" applyBorder="1"/>
    <xf numFmtId="38" fontId="2" fillId="0" borderId="0" xfId="0" applyNumberFormat="1" applyBorder="1"/>
    <xf numFmtId="176" fontId="15" fillId="0" borderId="0" xfId="0" applyNumberFormat="1" applyFont="1"/>
    <xf numFmtId="0" fontId="16" fillId="0" borderId="0" xfId="0" quotePrefix="1" applyFont="1" applyBorder="1" applyAlignment="1">
      <alignment horizontal="left"/>
    </xf>
    <xf numFmtId="176" fontId="17" fillId="28" borderId="58" xfId="0" applyNumberFormat="1" applyFont="1" applyFill="1" applyBorder="1" applyAlignment="1">
      <alignment horizontal="centerContinuous" vertical="center"/>
    </xf>
    <xf numFmtId="176" fontId="17" fillId="28" borderId="53" xfId="0" applyNumberFormat="1" applyFont="1" applyFill="1" applyBorder="1" applyAlignment="1">
      <alignment horizontal="centerContinuous" vertical="center"/>
    </xf>
    <xf numFmtId="176" fontId="17" fillId="28" borderId="1" xfId="0" applyNumberFormat="1" applyFont="1" applyFill="1" applyBorder="1" applyAlignment="1">
      <alignment horizontal="centerContinuous" vertical="center"/>
    </xf>
    <xf numFmtId="176" fontId="17" fillId="28" borderId="12" xfId="0" applyNumberFormat="1" applyFont="1" applyFill="1" applyBorder="1" applyAlignment="1">
      <alignment horizontal="centerContinuous" vertical="center"/>
    </xf>
    <xf numFmtId="176" fontId="17" fillId="28" borderId="12" xfId="0" applyNumberFormat="1" applyFont="1" applyFill="1" applyBorder="1" applyAlignment="1">
      <alignment horizontal="centerContinuous" vertical="center" wrapText="1"/>
    </xf>
    <xf numFmtId="0" fontId="204" fillId="0" borderId="0" xfId="0" applyFont="1" applyBorder="1"/>
    <xf numFmtId="0" fontId="205" fillId="2" borderId="0" xfId="0" applyFont="1" applyFill="1" applyBorder="1"/>
    <xf numFmtId="0" fontId="204" fillId="2" borderId="0" xfId="0" applyFont="1" applyFill="1" applyBorder="1"/>
    <xf numFmtId="0" fontId="24" fillId="2" borderId="6" xfId="0" quotePrefix="1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2" fillId="0" borderId="0" xfId="0" applyNumberFormat="1"/>
    <xf numFmtId="176" fontId="2" fillId="0" borderId="0" xfId="0" applyNumberFormat="1"/>
    <xf numFmtId="0" fontId="16" fillId="0" borderId="0" xfId="0" quotePrefix="1" applyFont="1" applyBorder="1" applyAlignment="1">
      <alignment horizontal="center"/>
    </xf>
    <xf numFmtId="0" fontId="133" fillId="0" borderId="0" xfId="0" applyFont="1" applyBorder="1" applyAlignment="1">
      <alignment horizontal="left"/>
    </xf>
    <xf numFmtId="177" fontId="15" fillId="28" borderId="53" xfId="0" applyFont="1" applyFill="1" applyBorder="1" applyAlignment="1">
      <alignment horizontal="center" vertical="center" shrinkToFit="1"/>
    </xf>
    <xf numFmtId="176" fontId="16" fillId="28" borderId="53" xfId="0" applyNumberFormat="1" applyFont="1" applyFill="1" applyBorder="1" applyAlignment="1">
      <alignment horizontal="center" vertical="center"/>
    </xf>
    <xf numFmtId="176" fontId="16" fillId="28" borderId="53" xfId="0" applyNumberFormat="1" applyFont="1" applyFill="1" applyBorder="1" applyAlignment="1">
      <alignment horizontal="center" vertical="center" wrapText="1"/>
    </xf>
    <xf numFmtId="177" fontId="15" fillId="28" borderId="5" xfId="0" applyFont="1" applyFill="1" applyBorder="1" applyAlignment="1">
      <alignment horizontal="center" vertical="center" shrinkToFit="1"/>
    </xf>
    <xf numFmtId="176" fontId="16" fillId="28" borderId="5" xfId="0" applyNumberFormat="1" applyFont="1" applyFill="1" applyBorder="1" applyAlignment="1">
      <alignment horizontal="center" vertical="center"/>
    </xf>
    <xf numFmtId="176" fontId="16" fillId="28" borderId="5" xfId="0" applyNumberFormat="1" applyFont="1" applyFill="1" applyBorder="1" applyAlignment="1">
      <alignment horizontal="center" vertical="center" wrapText="1"/>
    </xf>
    <xf numFmtId="177" fontId="15" fillId="28" borderId="12" xfId="0" applyFont="1" applyFill="1" applyBorder="1" applyAlignment="1">
      <alignment horizontal="center" vertical="center" shrinkToFit="1"/>
    </xf>
    <xf numFmtId="176" fontId="16" fillId="28" borderId="12" xfId="0" applyNumberFormat="1" applyFont="1" applyFill="1" applyBorder="1" applyAlignment="1">
      <alignment horizontal="center" vertical="center" wrapText="1"/>
    </xf>
    <xf numFmtId="0" fontId="14" fillId="2" borderId="13" xfId="0" quotePrefix="1" applyNumberFormat="1" applyFont="1" applyFill="1" applyBorder="1" applyAlignment="1">
      <alignment horizontal="center" vertical="center"/>
    </xf>
    <xf numFmtId="0" fontId="208" fillId="0" borderId="0" xfId="0" applyFont="1" applyBorder="1"/>
    <xf numFmtId="0" fontId="209" fillId="2" borderId="0" xfId="0" applyFont="1" applyFill="1" applyBorder="1"/>
    <xf numFmtId="0" fontId="14" fillId="2" borderId="13" xfId="0" quotePrefix="1" applyNumberFormat="1" applyFont="1" applyFill="1" applyBorder="1" applyAlignment="1">
      <alignment horizontal="center" vertical="center"/>
    </xf>
    <xf numFmtId="0" fontId="208" fillId="2" borderId="0" xfId="0" applyFont="1" applyFill="1" applyBorder="1"/>
    <xf numFmtId="0" fontId="23" fillId="2" borderId="6" xfId="0" quotePrefix="1" applyNumberFormat="1" applyFont="1" applyFill="1" applyBorder="1" applyAlignment="1">
      <alignment horizontal="center" vertical="center"/>
    </xf>
    <xf numFmtId="0" fontId="128" fillId="0" borderId="0" xfId="0" applyFont="1" applyAlignment="1">
      <alignment horizontal="center"/>
    </xf>
    <xf numFmtId="176" fontId="129" fillId="28" borderId="12" xfId="0" applyNumberFormat="1" applyFont="1" applyFill="1" applyBorder="1" applyAlignment="1">
      <alignment horizontal="center" vertical="center" wrapText="1"/>
    </xf>
    <xf numFmtId="0" fontId="208" fillId="2" borderId="0" xfId="0" applyFont="1" applyFill="1" applyBorder="1" applyAlignment="1">
      <alignment shrinkToFit="1"/>
    </xf>
    <xf numFmtId="0" fontId="209" fillId="2" borderId="0" xfId="0" applyFont="1" applyFill="1" applyBorder="1" applyAlignment="1">
      <alignment shrinkToFit="1"/>
    </xf>
    <xf numFmtId="0" fontId="130" fillId="0" borderId="0" xfId="0" applyFont="1" applyBorder="1" applyAlignment="1">
      <alignment vertical="center"/>
    </xf>
    <xf numFmtId="3" fontId="208" fillId="0" borderId="0" xfId="0" applyNumberFormat="1" applyFont="1" applyAlignment="1">
      <alignment vertical="center"/>
    </xf>
    <xf numFmtId="177" fontId="15" fillId="28" borderId="12" xfId="0" applyFont="1" applyFill="1" applyBorder="1" applyAlignment="1">
      <alignment horizontal="center" vertical="center" wrapText="1"/>
    </xf>
    <xf numFmtId="176" fontId="15" fillId="28" borderId="7" xfId="0" applyNumberFormat="1" applyFont="1" applyFill="1" applyBorder="1" applyAlignment="1">
      <alignment horizontal="center" vertical="center"/>
    </xf>
    <xf numFmtId="176" fontId="17" fillId="28" borderId="46" xfId="0" applyNumberFormat="1" applyFont="1" applyFill="1" applyBorder="1" applyAlignment="1">
      <alignment horizontal="center" vertical="center" wrapText="1"/>
    </xf>
    <xf numFmtId="176" fontId="17" fillId="28" borderId="12" xfId="0" applyNumberFormat="1" applyFont="1" applyFill="1" applyBorder="1" applyAlignment="1">
      <alignment horizontal="center" vertical="center" wrapText="1"/>
    </xf>
    <xf numFmtId="0" fontId="15" fillId="2" borderId="13" xfId="0" quotePrefix="1" applyNumberFormat="1" applyFont="1" applyFill="1" applyBorder="1" applyAlignment="1">
      <alignment horizontal="center" vertical="center" shrinkToFit="1"/>
    </xf>
    <xf numFmtId="198" fontId="116" fillId="2" borderId="13" xfId="0" applyNumberFormat="1" applyFont="1" applyFill="1" applyBorder="1" applyAlignment="1">
      <alignment horizontal="right" vertical="center" shrinkToFit="1"/>
    </xf>
    <xf numFmtId="198" fontId="116" fillId="2" borderId="0" xfId="0" applyNumberFormat="1" applyFont="1" applyFill="1" applyBorder="1" applyAlignment="1">
      <alignment horizontal="right" vertical="center" shrinkToFit="1"/>
    </xf>
    <xf numFmtId="198" fontId="17" fillId="2" borderId="0" xfId="0" applyNumberFormat="1" applyFont="1" applyFill="1" applyBorder="1" applyAlignment="1">
      <alignment horizontal="right" vertical="center" shrinkToFit="1"/>
    </xf>
    <xf numFmtId="198" fontId="17" fillId="2" borderId="0" xfId="0" applyNumberFormat="1" applyFont="1" applyFill="1" applyBorder="1" applyAlignment="1">
      <alignment horizontal="center" vertical="center" shrinkToFit="1"/>
    </xf>
    <xf numFmtId="198" fontId="116" fillId="2" borderId="14" xfId="0" applyNumberFormat="1" applyFont="1" applyFill="1" applyBorder="1" applyAlignment="1">
      <alignment horizontal="right" vertical="center" shrinkToFit="1"/>
    </xf>
    <xf numFmtId="0" fontId="208" fillId="0" borderId="13" xfId="0" applyFont="1" applyBorder="1"/>
    <xf numFmtId="0" fontId="208" fillId="2" borderId="13" xfId="0" applyFont="1" applyFill="1" applyBorder="1" applyAlignment="1">
      <alignment shrinkToFit="1"/>
    </xf>
    <xf numFmtId="178" fontId="17" fillId="2" borderId="0" xfId="0" applyFont="1" applyFill="1" applyBorder="1" applyAlignment="1">
      <alignment horizontal="right" vertical="center" shrinkToFit="1"/>
    </xf>
    <xf numFmtId="0" fontId="15" fillId="2" borderId="13" xfId="0" quotePrefix="1" applyNumberFormat="1" applyFont="1" applyFill="1" applyBorder="1" applyAlignment="1">
      <alignment horizontal="center" vertical="center" shrinkToFit="1"/>
    </xf>
    <xf numFmtId="178" fontId="17" fillId="2" borderId="0" xfId="0" quotePrefix="1" applyFont="1" applyFill="1" applyBorder="1" applyAlignment="1">
      <alignment horizontal="right" vertical="center" shrinkToFit="1"/>
    </xf>
    <xf numFmtId="178" fontId="17" fillId="2" borderId="0" xfId="0" applyFont="1" applyFill="1" applyBorder="1" applyAlignment="1">
      <alignment horizontal="right" vertical="center" shrinkToFit="1"/>
    </xf>
    <xf numFmtId="0" fontId="24" fillId="2" borderId="13" xfId="0" quotePrefix="1" applyNumberFormat="1" applyFont="1" applyFill="1" applyBorder="1" applyAlignment="1">
      <alignment horizontal="center" vertical="center" shrinkToFit="1"/>
    </xf>
    <xf numFmtId="198" fontId="211" fillId="2" borderId="13" xfId="0" applyNumberFormat="1" applyFont="1" applyFill="1" applyBorder="1" applyAlignment="1">
      <alignment horizontal="right" vertical="center" shrinkToFit="1"/>
    </xf>
    <xf numFmtId="198" fontId="211" fillId="2" borderId="0" xfId="0" applyNumberFormat="1" applyFont="1" applyFill="1" applyBorder="1" applyAlignment="1">
      <alignment horizontal="right" vertical="center" shrinkToFit="1"/>
    </xf>
    <xf numFmtId="198" fontId="212" fillId="2" borderId="0" xfId="0" applyNumberFormat="1" applyFont="1" applyFill="1" applyBorder="1" applyAlignment="1">
      <alignment horizontal="center" vertical="center" shrinkToFit="1"/>
    </xf>
    <xf numFmtId="178" fontId="212" fillId="2" borderId="0" xfId="0" quotePrefix="1" applyFont="1" applyFill="1" applyBorder="1" applyAlignment="1">
      <alignment horizontal="right" vertical="center" shrinkToFit="1"/>
    </xf>
    <xf numFmtId="198" fontId="211" fillId="2" borderId="1" xfId="0" applyNumberFormat="1" applyFont="1" applyFill="1" applyBorder="1" applyAlignment="1">
      <alignment horizontal="right" vertical="center" shrinkToFit="1"/>
    </xf>
    <xf numFmtId="178" fontId="212" fillId="2" borderId="1" xfId="0" applyFont="1" applyFill="1" applyBorder="1" applyAlignment="1">
      <alignment horizontal="right" vertical="center" shrinkToFit="1"/>
    </xf>
    <xf numFmtId="198" fontId="211" fillId="2" borderId="7" xfId="0" applyNumberFormat="1" applyFont="1" applyFill="1" applyBorder="1" applyAlignment="1">
      <alignment horizontal="right" vertical="center" shrinkToFit="1"/>
    </xf>
    <xf numFmtId="3" fontId="15" fillId="0" borderId="0" xfId="0" applyNumberFormat="1" applyFont="1" applyBorder="1" applyAlignment="1">
      <alignment vertical="center"/>
    </xf>
    <xf numFmtId="176" fontId="17" fillId="28" borderId="53" xfId="0" applyNumberFormat="1" applyFont="1" applyFill="1" applyBorder="1" applyAlignment="1">
      <alignment horizontal="center" vertical="center"/>
    </xf>
    <xf numFmtId="176" fontId="17" fillId="28" borderId="57" xfId="0" applyNumberFormat="1" applyFont="1" applyFill="1" applyBorder="1" applyAlignment="1">
      <alignment horizontal="centerContinuous" vertical="center"/>
    </xf>
    <xf numFmtId="176" fontId="17" fillId="28" borderId="1" xfId="0" applyNumberFormat="1" applyFont="1" applyFill="1" applyBorder="1" applyAlignment="1">
      <alignment horizontal="center" vertical="center" wrapText="1"/>
    </xf>
    <xf numFmtId="198" fontId="15" fillId="2" borderId="13" xfId="0" applyNumberFormat="1" applyFont="1" applyFill="1" applyBorder="1" applyAlignment="1">
      <alignment horizontal="right" vertical="center" wrapText="1" shrinkToFit="1"/>
    </xf>
    <xf numFmtId="198" fontId="15" fillId="2" borderId="0" xfId="0" applyNumberFormat="1" applyFont="1" applyFill="1" applyBorder="1" applyAlignment="1">
      <alignment horizontal="right" vertical="center" wrapText="1" shrinkToFit="1"/>
    </xf>
    <xf numFmtId="198" fontId="15" fillId="2" borderId="14" xfId="0" applyNumberFormat="1" applyFont="1" applyFill="1" applyBorder="1" applyAlignment="1">
      <alignment horizontal="right" vertical="center" wrapText="1" shrinkToFit="1"/>
    </xf>
    <xf numFmtId="198" fontId="24" fillId="2" borderId="6" xfId="0" applyNumberFormat="1" applyFont="1" applyFill="1" applyBorder="1" applyAlignment="1">
      <alignment horizontal="right" vertical="center" wrapText="1" shrinkToFit="1"/>
    </xf>
    <xf numFmtId="198" fontId="24" fillId="2" borderId="1" xfId="0" applyNumberFormat="1" applyFont="1" applyFill="1" applyBorder="1" applyAlignment="1">
      <alignment horizontal="right" vertical="center" wrapText="1" shrinkToFit="1"/>
    </xf>
    <xf numFmtId="198" fontId="24" fillId="2" borderId="7" xfId="0" applyNumberFormat="1" applyFont="1" applyFill="1" applyBorder="1" applyAlignment="1">
      <alignment horizontal="right" vertical="center" wrapText="1" shrinkToFit="1"/>
    </xf>
    <xf numFmtId="0" fontId="16" fillId="0" borderId="0" xfId="0" applyFont="1"/>
    <xf numFmtId="3" fontId="15" fillId="0" borderId="0" xfId="0" applyNumberFormat="1" applyFont="1"/>
    <xf numFmtId="41" fontId="18" fillId="0" borderId="13" xfId="0" applyFont="1" applyBorder="1" applyAlignment="1">
      <alignment vertical="center" shrinkToFit="1"/>
    </xf>
    <xf numFmtId="41" fontId="18" fillId="0" borderId="0" xfId="0" applyFont="1" applyBorder="1" applyAlignment="1">
      <alignment horizontal="center" vertical="center" shrinkToFit="1"/>
    </xf>
    <xf numFmtId="41" fontId="16" fillId="0" borderId="0" xfId="0" applyFont="1" applyFill="1" applyBorder="1" applyAlignment="1">
      <alignment horizontal="center" vertical="center" shrinkToFit="1"/>
    </xf>
    <xf numFmtId="41" fontId="19" fillId="0" borderId="0" xfId="0" applyFont="1" applyFill="1" applyBorder="1" applyAlignment="1">
      <alignment horizontal="center" vertical="center" shrinkToFit="1"/>
    </xf>
    <xf numFmtId="41" fontId="19" fillId="0" borderId="0" xfId="0" applyFont="1" applyFill="1" applyBorder="1" applyAlignment="1">
      <alignment horizontal="right" vertical="center" shrinkToFit="1"/>
    </xf>
    <xf numFmtId="41" fontId="20" fillId="0" borderId="6" xfId="0" applyFont="1" applyBorder="1" applyAlignment="1">
      <alignment vertical="center" shrinkToFit="1"/>
    </xf>
    <xf numFmtId="41" fontId="20" fillId="0" borderId="1" xfId="0" applyFont="1" applyBorder="1" applyAlignment="1">
      <alignment horizontal="center" vertical="center" shrinkToFit="1"/>
    </xf>
    <xf numFmtId="41" fontId="21" fillId="0" borderId="1" xfId="0" applyFont="1" applyFill="1" applyBorder="1" applyAlignment="1">
      <alignment horizontal="center" vertical="center" shrinkToFit="1"/>
    </xf>
    <xf numFmtId="41" fontId="14" fillId="0" borderId="0" xfId="0" applyFont="1" applyFill="1" applyBorder="1" applyAlignment="1">
      <alignment horizontal="right" vertical="center" shrinkToFit="1"/>
    </xf>
    <xf numFmtId="41" fontId="18" fillId="0" borderId="13" xfId="0" applyFont="1" applyBorder="1" applyAlignment="1">
      <alignment horizontal="center" vertical="center" shrinkToFit="1"/>
    </xf>
    <xf numFmtId="41" fontId="20" fillId="0" borderId="0" xfId="0" applyFont="1" applyBorder="1" applyAlignment="1">
      <alignment horizontal="center" vertical="center" shrinkToFit="1"/>
    </xf>
    <xf numFmtId="178" fontId="18" fillId="0" borderId="58" xfId="0" applyNumberFormat="1" applyFont="1" applyBorder="1" applyAlignment="1">
      <alignment vertical="center" shrinkToFit="1"/>
    </xf>
    <xf numFmtId="178" fontId="18" fillId="0" borderId="14" xfId="0" applyNumberFormat="1" applyFont="1" applyBorder="1" applyAlignment="1">
      <alignment vertical="center" shrinkToFit="1"/>
    </xf>
    <xf numFmtId="178" fontId="18" fillId="0" borderId="14" xfId="0" applyNumberFormat="1" applyFont="1" applyBorder="1" applyAlignment="1">
      <alignment vertical="center" shrinkToFit="1"/>
    </xf>
    <xf numFmtId="178" fontId="20" fillId="0" borderId="7" xfId="0" applyNumberFormat="1" applyFont="1" applyBorder="1" applyAlignment="1">
      <alignment vertical="center" shrinkToFit="1"/>
    </xf>
    <xf numFmtId="0" fontId="14" fillId="3" borderId="53" xfId="0" applyFont="1" applyFill="1" applyBorder="1" applyAlignment="1">
      <alignment horizontal="center" vertical="center" shrinkToFit="1"/>
    </xf>
    <xf numFmtId="0" fontId="14" fillId="3" borderId="53" xfId="0" applyFont="1" applyFill="1" applyBorder="1" applyAlignment="1">
      <alignment horizontal="center" vertical="center" wrapText="1" shrinkToFit="1"/>
    </xf>
    <xf numFmtId="0" fontId="18" fillId="0" borderId="53" xfId="0" applyNumberFormat="1" applyFont="1" applyBorder="1" applyAlignment="1">
      <alignment horizontal="center" vertical="center" shrinkToFit="1"/>
    </xf>
    <xf numFmtId="41" fontId="18" fillId="0" borderId="59" xfId="0" applyFont="1" applyBorder="1" applyAlignment="1">
      <alignment vertical="center" shrinkToFit="1"/>
    </xf>
    <xf numFmtId="41" fontId="18" fillId="0" borderId="57" xfId="0" applyFont="1" applyBorder="1" applyAlignment="1">
      <alignment horizontal="center" vertical="center" shrinkToFit="1"/>
    </xf>
    <xf numFmtId="41" fontId="16" fillId="0" borderId="57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41" fontId="14" fillId="0" borderId="57" xfId="0" applyFont="1" applyFill="1" applyBorder="1" applyAlignment="1">
      <alignment horizontal="right" vertical="center" shrinkToFit="1"/>
    </xf>
    <xf numFmtId="41" fontId="23" fillId="0" borderId="1" xfId="0" applyFont="1" applyFill="1" applyBorder="1" applyAlignment="1">
      <alignment horizontal="right" vertical="center" shrinkToFit="1"/>
    </xf>
    <xf numFmtId="0" fontId="14" fillId="3" borderId="46" xfId="0" applyFont="1" applyFill="1" applyBorder="1" applyAlignment="1">
      <alignment horizontal="center" vertical="center" wrapText="1" shrinkToFit="1"/>
    </xf>
    <xf numFmtId="0" fontId="14" fillId="0" borderId="53" xfId="0" applyFont="1" applyFill="1" applyBorder="1" applyAlignment="1">
      <alignment horizontal="center" vertical="center" shrinkToFit="1"/>
    </xf>
    <xf numFmtId="178" fontId="18" fillId="0" borderId="6" xfId="0" applyNumberFormat="1" applyFont="1" applyBorder="1" applyAlignment="1">
      <alignment horizontal="right" vertical="center" shrinkToFit="1"/>
    </xf>
    <xf numFmtId="177" fontId="15" fillId="56" borderId="13" xfId="0" quotePrefix="1" applyFont="1" applyFill="1" applyBorder="1" applyAlignment="1">
      <alignment horizontal="center" vertical="center"/>
    </xf>
    <xf numFmtId="198" fontId="15" fillId="56" borderId="13" xfId="0" applyNumberFormat="1" applyFont="1" applyFill="1" applyBorder="1" applyAlignment="1">
      <alignment horizontal="right" vertical="center" wrapText="1"/>
    </xf>
    <xf numFmtId="198" fontId="15" fillId="56" borderId="0" xfId="0" applyNumberFormat="1" applyFont="1" applyFill="1" applyBorder="1" applyAlignment="1">
      <alignment horizontal="right" vertical="center" wrapText="1"/>
    </xf>
    <xf numFmtId="198" fontId="15" fillId="56" borderId="0" xfId="0" applyNumberFormat="1" applyFont="1" applyFill="1" applyBorder="1" applyAlignment="1" applyProtection="1">
      <alignment horizontal="right" vertical="center" wrapText="1"/>
      <protection locked="0"/>
    </xf>
    <xf numFmtId="210" fontId="15" fillId="56" borderId="14" xfId="0" applyNumberFormat="1" applyFont="1" applyFill="1" applyBorder="1" applyAlignment="1">
      <alignment horizontal="right" vertical="center" wrapText="1"/>
    </xf>
    <xf numFmtId="209" fontId="15" fillId="56" borderId="14" xfId="0" applyNumberFormat="1" applyFont="1" applyFill="1" applyBorder="1" applyAlignment="1">
      <alignment horizontal="right" vertical="center" wrapText="1"/>
    </xf>
    <xf numFmtId="177" fontId="15" fillId="56" borderId="13" xfId="0" applyFont="1" applyFill="1" applyBorder="1" applyAlignment="1">
      <alignment horizontal="center" vertical="center"/>
    </xf>
    <xf numFmtId="211" fontId="15" fillId="56" borderId="0" xfId="0" applyNumberFormat="1" applyFont="1" applyFill="1" applyBorder="1" applyAlignment="1" applyProtection="1">
      <alignment horizontal="right" vertical="center" wrapText="1"/>
      <protection locked="0"/>
    </xf>
    <xf numFmtId="212" fontId="15" fillId="56" borderId="14" xfId="0" applyNumberFormat="1" applyFont="1" applyFill="1" applyBorder="1" applyAlignment="1">
      <alignment horizontal="right" vertical="center" wrapText="1"/>
    </xf>
    <xf numFmtId="177" fontId="15" fillId="56" borderId="6" xfId="0" quotePrefix="1" applyFont="1" applyFill="1" applyBorder="1" applyAlignment="1">
      <alignment horizontal="center" vertical="center"/>
    </xf>
    <xf numFmtId="198" fontId="15" fillId="56" borderId="6" xfId="0" applyNumberFormat="1" applyFont="1" applyFill="1" applyBorder="1" applyAlignment="1">
      <alignment horizontal="right" vertical="center" wrapText="1"/>
    </xf>
    <xf numFmtId="198" fontId="15" fillId="56" borderId="1" xfId="0" applyNumberFormat="1" applyFont="1" applyFill="1" applyBorder="1" applyAlignment="1">
      <alignment horizontal="right" vertical="center" wrapText="1"/>
    </xf>
    <xf numFmtId="198" fontId="15" fillId="56" borderId="1" xfId="0" applyNumberFormat="1" applyFont="1" applyFill="1" applyBorder="1" applyAlignment="1" applyProtection="1">
      <alignment horizontal="right" vertical="center" wrapText="1"/>
      <protection locked="0"/>
    </xf>
    <xf numFmtId="209" fontId="15" fillId="56" borderId="7" xfId="0" applyNumberFormat="1" applyFont="1" applyFill="1" applyBorder="1" applyAlignment="1">
      <alignment horizontal="right" vertical="center" wrapText="1"/>
    </xf>
    <xf numFmtId="41" fontId="15" fillId="2" borderId="13" xfId="0" applyFont="1" applyFill="1" applyBorder="1" applyAlignment="1">
      <alignment horizontal="right" vertical="center" wrapText="1" shrinkToFit="1"/>
    </xf>
    <xf numFmtId="41" fontId="15" fillId="2" borderId="0" xfId="0" applyFont="1" applyFill="1" applyBorder="1" applyAlignment="1">
      <alignment horizontal="right" vertical="center" wrapText="1" shrinkToFit="1"/>
    </xf>
    <xf numFmtId="41" fontId="15" fillId="2" borderId="14" xfId="0" applyFont="1" applyFill="1" applyBorder="1" applyAlignment="1">
      <alignment horizontal="right" vertical="center" wrapText="1" shrinkToFit="1"/>
    </xf>
    <xf numFmtId="41" fontId="24" fillId="2" borderId="13" xfId="0" applyFont="1" applyFill="1" applyBorder="1" applyAlignment="1">
      <alignment horizontal="right" vertical="center" wrapText="1" shrinkToFit="1"/>
    </xf>
    <xf numFmtId="41" fontId="24" fillId="2" borderId="0" xfId="0" applyFont="1" applyFill="1" applyBorder="1" applyAlignment="1">
      <alignment horizontal="right" vertical="center" wrapText="1" shrinkToFit="1"/>
    </xf>
    <xf numFmtId="41" fontId="24" fillId="2" borderId="14" xfId="0" applyFont="1" applyFill="1" applyBorder="1" applyAlignment="1">
      <alignment horizontal="right" vertical="center" wrapText="1" shrinkToFit="1"/>
    </xf>
    <xf numFmtId="41" fontId="15" fillId="56" borderId="13" xfId="0" applyFont="1" applyFill="1" applyBorder="1" applyAlignment="1">
      <alignment horizontal="right" vertical="center" wrapText="1"/>
    </xf>
    <xf numFmtId="41" fontId="15" fillId="56" borderId="0" xfId="0" applyFont="1" applyFill="1" applyBorder="1" applyAlignment="1">
      <alignment horizontal="right" vertical="center" wrapText="1"/>
    </xf>
    <xf numFmtId="41" fontId="15" fillId="56" borderId="14" xfId="0" applyFont="1" applyFill="1" applyBorder="1" applyAlignment="1">
      <alignment horizontal="right" vertical="center" wrapText="1"/>
    </xf>
    <xf numFmtId="41" fontId="15" fillId="56" borderId="6" xfId="0" applyFont="1" applyFill="1" applyBorder="1" applyAlignment="1">
      <alignment horizontal="right" vertical="center" wrapText="1"/>
    </xf>
    <xf numFmtId="41" fontId="15" fillId="56" borderId="1" xfId="0" applyFont="1" applyFill="1" applyBorder="1" applyAlignment="1">
      <alignment horizontal="right" vertical="center" wrapText="1"/>
    </xf>
    <xf numFmtId="41" fontId="15" fillId="56" borderId="7" xfId="0" applyFont="1" applyFill="1" applyBorder="1" applyAlignment="1">
      <alignment horizontal="right" vertical="center" wrapText="1"/>
    </xf>
    <xf numFmtId="213" fontId="144" fillId="0" borderId="7" xfId="0" applyNumberFormat="1" applyFont="1" applyBorder="1" applyAlignment="1">
      <alignment horizontal="right" vertical="center"/>
    </xf>
    <xf numFmtId="41" fontId="14" fillId="2" borderId="0" xfId="0" applyFont="1" applyFill="1" applyBorder="1" applyAlignment="1">
      <alignment horizontal="right" vertical="center" shrinkToFit="1"/>
    </xf>
    <xf numFmtId="41" fontId="195" fillId="2" borderId="0" xfId="0" applyFont="1" applyFill="1" applyBorder="1" applyAlignment="1">
      <alignment horizontal="right" vertical="center" shrinkToFit="1"/>
    </xf>
    <xf numFmtId="41" fontId="195" fillId="2" borderId="14" xfId="0" applyFont="1" applyFill="1" applyBorder="1" applyAlignment="1">
      <alignment horizontal="right" vertical="center" shrinkToFit="1"/>
    </xf>
    <xf numFmtId="41" fontId="139" fillId="2" borderId="13" xfId="0" applyFont="1" applyFill="1" applyBorder="1" applyAlignment="1">
      <alignment horizontal="right" vertical="center" shrinkToFit="1"/>
    </xf>
    <xf numFmtId="41" fontId="139" fillId="2" borderId="0" xfId="0" applyFont="1" applyFill="1" applyBorder="1" applyAlignment="1">
      <alignment horizontal="right" vertical="center" shrinkToFit="1"/>
    </xf>
    <xf numFmtId="41" fontId="197" fillId="2" borderId="0" xfId="0" applyFont="1" applyFill="1" applyBorder="1" applyAlignment="1">
      <alignment horizontal="right" vertical="center" shrinkToFit="1"/>
    </xf>
    <xf numFmtId="41" fontId="197" fillId="2" borderId="14" xfId="0" applyFont="1" applyFill="1" applyBorder="1" applyAlignment="1">
      <alignment horizontal="right" vertical="center" shrinkToFit="1"/>
    </xf>
    <xf numFmtId="41" fontId="144" fillId="2" borderId="6" xfId="0" applyFont="1" applyFill="1" applyBorder="1" applyAlignment="1">
      <alignment horizontal="right" vertical="center" shrinkToFit="1"/>
    </xf>
    <xf numFmtId="41" fontId="144" fillId="2" borderId="1" xfId="0" applyFont="1" applyFill="1" applyBorder="1" applyAlignment="1">
      <alignment horizontal="right" vertical="center" shrinkToFit="1"/>
    </xf>
    <xf numFmtId="41" fontId="199" fillId="2" borderId="1" xfId="0" applyFont="1" applyFill="1" applyBorder="1" applyAlignment="1">
      <alignment horizontal="right" vertical="center" shrinkToFit="1"/>
    </xf>
    <xf numFmtId="41" fontId="199" fillId="2" borderId="7" xfId="0" applyFont="1" applyFill="1" applyBorder="1" applyAlignment="1">
      <alignment horizontal="right" vertical="center" shrinkToFit="1"/>
    </xf>
    <xf numFmtId="41" fontId="203" fillId="2" borderId="13" xfId="0" applyFont="1" applyFill="1" applyBorder="1" applyAlignment="1">
      <alignment horizontal="right" vertical="center" shrinkToFit="1"/>
    </xf>
    <xf numFmtId="41" fontId="203" fillId="2" borderId="0" xfId="0" applyFont="1" applyFill="1" applyBorder="1" applyAlignment="1">
      <alignment horizontal="right" vertical="center" shrinkToFit="1"/>
    </xf>
    <xf numFmtId="41" fontId="203" fillId="2" borderId="14" xfId="0" applyFont="1" applyFill="1" applyBorder="1" applyAlignment="1">
      <alignment horizontal="right" vertical="center" shrinkToFit="1"/>
    </xf>
    <xf numFmtId="41" fontId="206" fillId="2" borderId="6" xfId="0" applyFont="1" applyFill="1" applyBorder="1" applyAlignment="1">
      <alignment horizontal="right" vertical="center" shrinkToFit="1"/>
    </xf>
    <xf numFmtId="41" fontId="206" fillId="2" borderId="1" xfId="0" applyFont="1" applyFill="1" applyBorder="1" applyAlignment="1">
      <alignment horizontal="right" vertical="center" shrinkToFit="1"/>
    </xf>
    <xf numFmtId="41" fontId="206" fillId="2" borderId="7" xfId="0" applyFont="1" applyFill="1" applyBorder="1" applyAlignment="1">
      <alignment horizontal="right" vertical="center" shrinkToFit="1"/>
    </xf>
    <xf numFmtId="198" fontId="213" fillId="2" borderId="13" xfId="0" applyNumberFormat="1" applyFont="1" applyFill="1" applyBorder="1" applyAlignment="1">
      <alignment horizontal="right" vertical="center" shrinkToFit="1"/>
    </xf>
    <xf numFmtId="198" fontId="213" fillId="2" borderId="0" xfId="0" applyNumberFormat="1" applyFont="1" applyFill="1" applyBorder="1" applyAlignment="1">
      <alignment horizontal="right" vertical="center" shrinkToFit="1"/>
    </xf>
    <xf numFmtId="198" fontId="213" fillId="2" borderId="14" xfId="0" applyNumberFormat="1" applyFont="1" applyFill="1" applyBorder="1" applyAlignment="1">
      <alignment horizontal="right" vertical="center" shrinkToFit="1"/>
    </xf>
    <xf numFmtId="178" fontId="213" fillId="2" borderId="0" xfId="0" applyFont="1" applyFill="1" applyBorder="1" applyAlignment="1">
      <alignment horizontal="right" vertical="center" shrinkToFit="1"/>
    </xf>
    <xf numFmtId="178" fontId="213" fillId="2" borderId="14" xfId="0" applyFont="1" applyFill="1" applyBorder="1" applyAlignment="1">
      <alignment horizontal="right" vertical="center" shrinkToFit="1"/>
    </xf>
    <xf numFmtId="198" fontId="213" fillId="2" borderId="0" xfId="0" quotePrefix="1" applyNumberFormat="1" applyFont="1" applyFill="1" applyBorder="1" applyAlignment="1">
      <alignment horizontal="right" vertical="center" shrinkToFit="1"/>
    </xf>
    <xf numFmtId="178" fontId="213" fillId="2" borderId="0" xfId="0" applyFont="1" applyFill="1" applyBorder="1" applyAlignment="1">
      <alignment horizontal="right" vertical="center" shrinkToFit="1"/>
    </xf>
    <xf numFmtId="178" fontId="213" fillId="2" borderId="14" xfId="0" quotePrefix="1" applyFont="1" applyFill="1" applyBorder="1" applyAlignment="1">
      <alignment horizontal="right" vertical="center" shrinkToFit="1"/>
    </xf>
    <xf numFmtId="198" fontId="214" fillId="2" borderId="6" xfId="0" applyNumberFormat="1" applyFont="1" applyFill="1" applyBorder="1" applyAlignment="1">
      <alignment horizontal="right" vertical="center" shrinkToFit="1"/>
    </xf>
    <xf numFmtId="198" fontId="214" fillId="2" borderId="1" xfId="0" applyNumberFormat="1" applyFont="1" applyFill="1" applyBorder="1" applyAlignment="1">
      <alignment horizontal="right" vertical="center" shrinkToFit="1"/>
    </xf>
    <xf numFmtId="198" fontId="213" fillId="2" borderId="1" xfId="0" applyNumberFormat="1" applyFont="1" applyFill="1" applyBorder="1" applyAlignment="1">
      <alignment horizontal="right" vertical="center" shrinkToFit="1"/>
    </xf>
    <xf numFmtId="178" fontId="214" fillId="2" borderId="1" xfId="0" applyFont="1" applyFill="1" applyBorder="1" applyAlignment="1">
      <alignment horizontal="right" vertical="center" shrinkToFit="1"/>
    </xf>
    <xf numFmtId="198" fontId="213" fillId="2" borderId="7" xfId="0" applyNumberFormat="1" applyFont="1" applyFill="1" applyBorder="1" applyAlignment="1">
      <alignment horizontal="right" vertical="center" shrinkToFit="1"/>
    </xf>
    <xf numFmtId="0" fontId="14" fillId="56" borderId="13" xfId="0" quotePrefix="1" applyNumberFormat="1" applyFont="1" applyFill="1" applyBorder="1" applyAlignment="1">
      <alignment horizontal="center" vertical="center" shrinkToFit="1"/>
    </xf>
    <xf numFmtId="198" fontId="207" fillId="56" borderId="13" xfId="0" applyNumberFormat="1" applyFont="1" applyFill="1" applyBorder="1" applyAlignment="1">
      <alignment horizontal="right" vertical="center" shrinkToFit="1"/>
    </xf>
    <xf numFmtId="198" fontId="207" fillId="56" borderId="0" xfId="0" applyNumberFormat="1" applyFont="1" applyFill="1" applyBorder="1" applyAlignment="1">
      <alignment horizontal="right" vertical="center" shrinkToFit="1"/>
    </xf>
    <xf numFmtId="198" fontId="207" fillId="56" borderId="0" xfId="0" applyNumberFormat="1" applyFont="1" applyFill="1" applyBorder="1" applyAlignment="1">
      <alignment horizontal="center" vertical="center" shrinkToFit="1"/>
    </xf>
    <xf numFmtId="198" fontId="14" fillId="56" borderId="14" xfId="0" applyNumberFormat="1" applyFont="1" applyFill="1" applyBorder="1" applyAlignment="1">
      <alignment horizontal="center" vertical="center" shrinkToFit="1"/>
    </xf>
    <xf numFmtId="178" fontId="207" fillId="56" borderId="0" xfId="0" applyFont="1" applyFill="1" applyBorder="1" applyAlignment="1">
      <alignment horizontal="right" vertical="center" shrinkToFit="1"/>
    </xf>
    <xf numFmtId="0" fontId="14" fillId="56" borderId="13" xfId="0" quotePrefix="1" applyNumberFormat="1" applyFont="1" applyFill="1" applyBorder="1" applyAlignment="1">
      <alignment horizontal="center" vertical="center" shrinkToFit="1"/>
    </xf>
    <xf numFmtId="178" fontId="207" fillId="56" borderId="0" xfId="0" quotePrefix="1" applyFont="1" applyFill="1" applyBorder="1" applyAlignment="1">
      <alignment horizontal="right" vertical="center" shrinkToFit="1"/>
    </xf>
    <xf numFmtId="0" fontId="23" fillId="56" borderId="6" xfId="0" quotePrefix="1" applyNumberFormat="1" applyFont="1" applyFill="1" applyBorder="1" applyAlignment="1">
      <alignment horizontal="center" vertical="center" shrinkToFit="1"/>
    </xf>
    <xf numFmtId="198" fontId="210" fillId="56" borderId="6" xfId="0" applyNumberFormat="1" applyFont="1" applyFill="1" applyBorder="1" applyAlignment="1">
      <alignment horizontal="right" vertical="center" shrinkToFit="1"/>
    </xf>
    <xf numFmtId="198" fontId="210" fillId="56" borderId="1" xfId="0" applyNumberFormat="1" applyFont="1" applyFill="1" applyBorder="1" applyAlignment="1">
      <alignment horizontal="right" vertical="center" shrinkToFit="1"/>
    </xf>
    <xf numFmtId="178" fontId="210" fillId="56" borderId="1" xfId="0" quotePrefix="1" applyFont="1" applyFill="1" applyBorder="1" applyAlignment="1">
      <alignment horizontal="right" vertical="center" shrinkToFit="1"/>
    </xf>
    <xf numFmtId="198" fontId="207" fillId="56" borderId="1" xfId="0" applyNumberFormat="1" applyFont="1" applyFill="1" applyBorder="1" applyAlignment="1">
      <alignment horizontal="center" vertical="center" shrinkToFit="1"/>
    </xf>
    <xf numFmtId="198" fontId="14" fillId="56" borderId="7" xfId="0" applyNumberFormat="1" applyFont="1" applyFill="1" applyBorder="1" applyAlignment="1">
      <alignment horizontal="center" vertical="center" shrinkToFit="1"/>
    </xf>
    <xf numFmtId="198" fontId="23" fillId="56" borderId="1" xfId="0" applyNumberFormat="1" applyFont="1" applyFill="1" applyBorder="1" applyAlignment="1">
      <alignment horizontal="center" vertical="center" shrinkToFit="1"/>
    </xf>
    <xf numFmtId="176" fontId="129" fillId="28" borderId="53" xfId="0" applyNumberFormat="1" applyFont="1" applyFill="1" applyBorder="1" applyAlignment="1">
      <alignment horizontal="center" vertical="center" wrapText="1"/>
    </xf>
    <xf numFmtId="176" fontId="129" fillId="28" borderId="5" xfId="0" applyNumberFormat="1" applyFont="1" applyFill="1" applyBorder="1" applyAlignment="1">
      <alignment horizontal="center" vertical="center" wrapText="1"/>
    </xf>
    <xf numFmtId="176" fontId="215" fillId="28" borderId="12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Continuous"/>
    </xf>
    <xf numFmtId="177" fontId="134" fillId="28" borderId="53" xfId="0" applyFont="1" applyFill="1" applyBorder="1" applyAlignment="1">
      <alignment horizontal="center" vertical="center"/>
    </xf>
    <xf numFmtId="177" fontId="134" fillId="28" borderId="5" xfId="0" applyFont="1" applyFill="1" applyBorder="1" applyAlignment="1">
      <alignment horizontal="center" vertical="center"/>
    </xf>
    <xf numFmtId="176" fontId="17" fillId="28" borderId="14" xfId="0" applyNumberFormat="1" applyFont="1" applyFill="1" applyBorder="1" applyAlignment="1">
      <alignment horizontal="center" vertical="center"/>
    </xf>
    <xf numFmtId="176" fontId="17" fillId="28" borderId="5" xfId="0" applyNumberFormat="1" applyFont="1" applyFill="1" applyBorder="1" applyAlignment="1">
      <alignment horizontal="center" vertical="center"/>
    </xf>
    <xf numFmtId="177" fontId="134" fillId="28" borderId="12" xfId="0" applyFont="1" applyFill="1" applyBorder="1" applyAlignment="1">
      <alignment horizontal="center" vertical="center"/>
    </xf>
    <xf numFmtId="176" fontId="17" fillId="28" borderId="7" xfId="0" applyNumberFormat="1" applyFont="1" applyFill="1" applyBorder="1" applyAlignment="1">
      <alignment horizontal="centerContinuous" vertical="center"/>
    </xf>
    <xf numFmtId="0" fontId="134" fillId="2" borderId="13" xfId="0" quotePrefix="1" applyFont="1" applyFill="1" applyBorder="1" applyAlignment="1">
      <alignment horizontal="center" vertical="center"/>
    </xf>
    <xf numFmtId="198" fontId="134" fillId="2" borderId="13" xfId="0" applyNumberFormat="1" applyFont="1" applyFill="1" applyBorder="1" applyAlignment="1">
      <alignment horizontal="right" vertical="center" shrinkToFit="1"/>
    </xf>
    <xf numFmtId="198" fontId="134" fillId="2" borderId="0" xfId="0" applyNumberFormat="1" applyFont="1" applyFill="1" applyBorder="1" applyAlignment="1">
      <alignment horizontal="right" vertical="center" shrinkToFit="1"/>
    </xf>
    <xf numFmtId="198" fontId="134" fillId="2" borderId="14" xfId="0" applyNumberFormat="1" applyFont="1" applyFill="1" applyBorder="1" applyAlignment="1">
      <alignment horizontal="right" vertical="center" shrinkToFit="1"/>
    </xf>
    <xf numFmtId="0" fontId="95" fillId="0" borderId="0" xfId="0" applyFont="1" applyBorder="1"/>
    <xf numFmtId="0" fontId="95" fillId="2" borderId="0" xfId="0" applyFont="1" applyFill="1" applyBorder="1"/>
    <xf numFmtId="0" fontId="134" fillId="2" borderId="13" xfId="0" quotePrefix="1" applyFont="1" applyFill="1" applyBorder="1" applyAlignment="1">
      <alignment horizontal="center" vertical="center" shrinkToFit="1"/>
    </xf>
    <xf numFmtId="198" fontId="134" fillId="2" borderId="14" xfId="0" applyNumberFormat="1" applyFont="1" applyFill="1" applyBorder="1" applyAlignment="1">
      <alignment horizontal="right" vertical="center" shrinkToFit="1"/>
    </xf>
    <xf numFmtId="198" fontId="134" fillId="56" borderId="13" xfId="0" applyNumberFormat="1" applyFont="1" applyFill="1" applyBorder="1" applyAlignment="1">
      <alignment horizontal="right" vertical="center" shrinkToFit="1"/>
    </xf>
    <xf numFmtId="217" fontId="216" fillId="56" borderId="0" xfId="0" applyNumberFormat="1" applyFont="1" applyFill="1" applyBorder="1" applyAlignment="1">
      <alignment vertical="center"/>
    </xf>
    <xf numFmtId="178" fontId="216" fillId="56" borderId="14" xfId="0" applyFont="1" applyFill="1" applyBorder="1" applyAlignment="1">
      <alignment vertical="center"/>
    </xf>
    <xf numFmtId="0" fontId="217" fillId="2" borderId="13" xfId="0" quotePrefix="1" applyFont="1" applyFill="1" applyBorder="1" applyAlignment="1">
      <alignment horizontal="center" vertical="center" shrinkToFit="1"/>
    </xf>
    <xf numFmtId="198" fontId="217" fillId="56" borderId="13" xfId="0" applyNumberFormat="1" applyFont="1" applyFill="1" applyBorder="1" applyAlignment="1">
      <alignment horizontal="right" vertical="center" shrinkToFit="1"/>
    </xf>
    <xf numFmtId="217" fontId="218" fillId="56" borderId="0" xfId="0" applyNumberFormat="1" applyFont="1" applyFill="1" applyBorder="1" applyAlignment="1">
      <alignment vertical="center"/>
    </xf>
    <xf numFmtId="178" fontId="218" fillId="56" borderId="14" xfId="0" applyFont="1" applyFill="1" applyBorder="1" applyAlignment="1">
      <alignment vertical="center"/>
    </xf>
    <xf numFmtId="0" fontId="134" fillId="0" borderId="13" xfId="0" applyNumberFormat="1" applyFont="1" applyBorder="1" applyAlignment="1">
      <alignment horizontal="distributed" vertical="center"/>
    </xf>
    <xf numFmtId="0" fontId="134" fillId="0" borderId="13" xfId="0" applyNumberFormat="1" applyFont="1" applyBorder="1" applyAlignment="1">
      <alignment horizontal="distributed" vertical="center"/>
    </xf>
    <xf numFmtId="0" fontId="134" fillId="0" borderId="6" xfId="0" applyNumberFormat="1" applyFont="1" applyFill="1" applyBorder="1" applyAlignment="1">
      <alignment horizontal="distributed" vertical="center"/>
    </xf>
    <xf numFmtId="198" fontId="134" fillId="56" borderId="6" xfId="0" applyNumberFormat="1" applyFont="1" applyFill="1" applyBorder="1" applyAlignment="1">
      <alignment horizontal="right" vertical="center" shrinkToFit="1"/>
    </xf>
    <xf numFmtId="217" fontId="216" fillId="56" borderId="1" xfId="0" applyNumberFormat="1" applyFont="1" applyFill="1" applyBorder="1" applyAlignment="1">
      <alignment vertical="center"/>
    </xf>
    <xf numFmtId="178" fontId="216" fillId="56" borderId="7" xfId="0" applyFont="1" applyFill="1" applyBorder="1" applyAlignment="1">
      <alignment vertical="center"/>
    </xf>
    <xf numFmtId="176" fontId="16" fillId="0" borderId="0" xfId="0" applyNumberFormat="1" applyFont="1" applyBorder="1" applyAlignment="1">
      <alignment horizontal="right"/>
    </xf>
    <xf numFmtId="0" fontId="16" fillId="28" borderId="14" xfId="0" applyFont="1" applyFill="1" applyBorder="1" applyAlignment="1">
      <alignment horizontal="center"/>
    </xf>
    <xf numFmtId="0" fontId="139" fillId="3" borderId="5" xfId="0" applyFont="1" applyFill="1" applyBorder="1" applyAlignment="1">
      <alignment horizontal="center" vertical="center"/>
    </xf>
    <xf numFmtId="177" fontId="17" fillId="28" borderId="53" xfId="0" quotePrefix="1" applyFont="1" applyFill="1" applyBorder="1" applyAlignment="1">
      <alignment horizontal="center" vertical="center"/>
    </xf>
    <xf numFmtId="0" fontId="16" fillId="28" borderId="53" xfId="0" applyFont="1" applyFill="1" applyBorder="1" applyAlignment="1">
      <alignment horizontal="centerContinuous" vertical="center"/>
    </xf>
    <xf numFmtId="0" fontId="16" fillId="28" borderId="53" xfId="0" applyFont="1" applyFill="1" applyBorder="1" applyAlignment="1">
      <alignment horizontal="center"/>
    </xf>
    <xf numFmtId="177" fontId="16" fillId="28" borderId="53" xfId="0" applyFont="1" applyFill="1" applyBorder="1" applyAlignment="1">
      <alignment horizontal="centerContinuous"/>
    </xf>
    <xf numFmtId="0" fontId="16" fillId="28" borderId="58" xfId="0" applyFont="1" applyFill="1" applyBorder="1" applyAlignment="1">
      <alignment horizontal="centerContinuous"/>
    </xf>
    <xf numFmtId="0" fontId="16" fillId="28" borderId="53" xfId="0" applyFont="1" applyFill="1" applyBorder="1" applyAlignment="1">
      <alignment horizontal="centerContinuous"/>
    </xf>
    <xf numFmtId="177" fontId="17" fillId="28" borderId="53" xfId="0" quotePrefix="1" applyFont="1" applyFill="1" applyBorder="1" applyAlignment="1">
      <alignment horizontal="center"/>
    </xf>
    <xf numFmtId="0" fontId="129" fillId="28" borderId="56" xfId="0" applyFont="1" applyFill="1" applyBorder="1" applyAlignment="1">
      <alignment horizontal="centerContinuous" vertical="center" wrapText="1"/>
    </xf>
    <xf numFmtId="0" fontId="16" fillId="28" borderId="58" xfId="0" quotePrefix="1" applyFont="1" applyFill="1" applyBorder="1" applyAlignment="1">
      <alignment horizontal="center"/>
    </xf>
    <xf numFmtId="0" fontId="16" fillId="28" borderId="14" xfId="0" applyFont="1" applyFill="1" applyBorder="1" applyAlignment="1">
      <alignment horizontal="center" vertical="center"/>
    </xf>
    <xf numFmtId="0" fontId="16" fillId="28" borderId="7" xfId="0" applyFont="1" applyFill="1" applyBorder="1" applyAlignment="1">
      <alignment horizontal="centerContinuous" vertical="center"/>
    </xf>
    <xf numFmtId="0" fontId="16" fillId="28" borderId="5" xfId="0" applyFont="1" applyFill="1" applyBorder="1" applyAlignment="1">
      <alignment horizontal="center" vertical="center"/>
    </xf>
    <xf numFmtId="0" fontId="16" fillId="28" borderId="5" xfId="0" applyFont="1" applyFill="1" applyBorder="1" applyAlignment="1">
      <alignment horizontal="centerContinuous" vertical="center"/>
    </xf>
    <xf numFmtId="0" fontId="16" fillId="28" borderId="5" xfId="0" applyFont="1" applyFill="1" applyBorder="1" applyAlignment="1">
      <alignment horizontal="left" vertical="center"/>
    </xf>
    <xf numFmtId="0" fontId="16" fillId="28" borderId="13" xfId="0" applyFont="1" applyFill="1" applyBorder="1" applyAlignment="1">
      <alignment horizontal="left" vertical="center"/>
    </xf>
    <xf numFmtId="0" fontId="16" fillId="28" borderId="1" xfId="0" applyFont="1" applyFill="1" applyBorder="1" applyAlignment="1">
      <alignment horizontal="centerContinuous" vertical="center"/>
    </xf>
    <xf numFmtId="0" fontId="139" fillId="3" borderId="53" xfId="0" applyFont="1" applyFill="1" applyBorder="1" applyAlignment="1">
      <alignment horizontal="center" vertical="center"/>
    </xf>
    <xf numFmtId="0" fontId="139" fillId="3" borderId="53" xfId="0" applyFont="1" applyFill="1" applyBorder="1" applyAlignment="1">
      <alignment horizontal="center" vertical="center" wrapText="1"/>
    </xf>
    <xf numFmtId="0" fontId="139" fillId="0" borderId="53" xfId="0" applyFont="1" applyBorder="1" applyAlignment="1">
      <alignment horizontal="center" vertical="center" wrapText="1"/>
    </xf>
    <xf numFmtId="213" fontId="144" fillId="0" borderId="57" xfId="0" applyNumberFormat="1" applyFont="1" applyBorder="1" applyAlignment="1">
      <alignment horizontal="right" vertical="center"/>
    </xf>
    <xf numFmtId="213" fontId="144" fillId="0" borderId="58" xfId="0" applyNumberFormat="1" applyFont="1" applyBorder="1" applyAlignment="1">
      <alignment horizontal="right" vertical="center"/>
    </xf>
    <xf numFmtId="213" fontId="144" fillId="0" borderId="59" xfId="0" applyNumberFormat="1" applyFont="1" applyBorder="1" applyAlignment="1">
      <alignment horizontal="right" vertical="center"/>
    </xf>
    <xf numFmtId="213" fontId="144" fillId="0" borderId="6" xfId="0" applyNumberFormat="1" applyFont="1" applyBorder="1" applyAlignment="1">
      <alignment horizontal="right" vertical="center"/>
    </xf>
    <xf numFmtId="0" fontId="2" fillId="0" borderId="0" xfId="0" applyBorder="1"/>
    <xf numFmtId="0" fontId="15" fillId="0" borderId="0" xfId="0" applyFont="1" applyBorder="1" applyAlignment="1"/>
    <xf numFmtId="0" fontId="2" fillId="0" borderId="0" xfId="0" applyBorder="1"/>
    <xf numFmtId="0" fontId="15" fillId="0" borderId="0" xfId="0" applyFont="1" applyBorder="1" applyAlignment="1"/>
    <xf numFmtId="0" fontId="58" fillId="0" borderId="0" xfId="0" applyFont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117" fillId="2" borderId="0" xfId="0" applyFont="1" applyFill="1" applyBorder="1" applyAlignment="1">
      <alignment vertical="center"/>
    </xf>
    <xf numFmtId="0" fontId="136" fillId="2" borderId="0" xfId="0" applyFont="1" applyFill="1" applyBorder="1" applyAlignment="1">
      <alignment vertical="center"/>
    </xf>
    <xf numFmtId="3" fontId="117" fillId="0" borderId="0" xfId="0" applyNumberFormat="1" applyFont="1" applyBorder="1" applyAlignment="1">
      <alignment vertical="center"/>
    </xf>
    <xf numFmtId="41" fontId="23" fillId="0" borderId="1" xfId="0" applyFont="1" applyFill="1" applyBorder="1" applyAlignment="1">
      <alignment horizontal="right" vertical="center" shrinkToFit="1"/>
    </xf>
    <xf numFmtId="41" fontId="23" fillId="0" borderId="7" xfId="0" applyFont="1" applyFill="1" applyBorder="1" applyAlignment="1">
      <alignment horizontal="right" vertical="center" shrinkToFit="1"/>
    </xf>
    <xf numFmtId="0" fontId="25" fillId="0" borderId="3" xfId="0" applyFont="1" applyFill="1" applyBorder="1" applyAlignment="1">
      <alignment horizontal="left" vertical="center"/>
    </xf>
    <xf numFmtId="41" fontId="14" fillId="0" borderId="0" xfId="0" applyFont="1" applyFill="1" applyBorder="1" applyAlignment="1">
      <alignment horizontal="right" vertical="center" shrinkToFit="1"/>
    </xf>
    <xf numFmtId="41" fontId="14" fillId="0" borderId="14" xfId="0" applyFont="1" applyFill="1" applyBorder="1" applyAlignment="1">
      <alignment horizontal="right" vertical="center" shrinkToFit="1"/>
    </xf>
    <xf numFmtId="41" fontId="14" fillId="0" borderId="57" xfId="0" applyFont="1" applyFill="1" applyBorder="1" applyAlignment="1">
      <alignment horizontal="right" vertical="center" shrinkToFit="1"/>
    </xf>
    <xf numFmtId="41" fontId="14" fillId="0" borderId="58" xfId="0" applyFont="1" applyFill="1" applyBorder="1" applyAlignment="1">
      <alignment horizontal="right" vertical="center" shrinkToFit="1"/>
    </xf>
    <xf numFmtId="0" fontId="14" fillId="3" borderId="12" xfId="0" applyFont="1" applyFill="1" applyBorder="1" applyAlignment="1">
      <alignment horizontal="center" vertical="center" wrapText="1" shrinkToFit="1"/>
    </xf>
    <xf numFmtId="0" fontId="9" fillId="3" borderId="5" xfId="0" applyFont="1" applyFill="1" applyBorder="1" applyAlignment="1">
      <alignment horizontal="center" vertical="center" shrinkToFit="1"/>
    </xf>
    <xf numFmtId="0" fontId="14" fillId="3" borderId="59" xfId="0" applyFont="1" applyFill="1" applyBorder="1" applyAlignment="1">
      <alignment horizontal="center" vertical="center" wrapText="1" shrinkToFit="1"/>
    </xf>
    <xf numFmtId="0" fontId="14" fillId="3" borderId="57" xfId="0" applyFont="1" applyFill="1" applyBorder="1" applyAlignment="1">
      <alignment horizontal="center" vertical="center" wrapText="1" shrinkToFit="1"/>
    </xf>
    <xf numFmtId="0" fontId="14" fillId="3" borderId="58" xfId="0" applyFont="1" applyFill="1" applyBorder="1" applyAlignment="1">
      <alignment horizontal="center" vertical="center" wrapText="1" shrinkToFit="1"/>
    </xf>
    <xf numFmtId="0" fontId="14" fillId="3" borderId="13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3" borderId="7" xfId="0" applyFont="1" applyFill="1" applyBorder="1" applyAlignment="1">
      <alignment horizontal="center" vertical="center" wrapText="1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54" xfId="0" applyFont="1" applyFill="1" applyBorder="1" applyAlignment="1">
      <alignment horizontal="center" vertical="center" shrinkToFit="1"/>
    </xf>
    <xf numFmtId="0" fontId="14" fillId="3" borderId="55" xfId="0" applyFont="1" applyFill="1" applyBorder="1" applyAlignment="1">
      <alignment horizontal="center" vertical="center" shrinkToFit="1"/>
    </xf>
    <xf numFmtId="0" fontId="14" fillId="3" borderId="56" xfId="0" applyFont="1" applyFill="1" applyBorder="1" applyAlignment="1">
      <alignment horizontal="center" vertical="center" shrinkToFit="1"/>
    </xf>
    <xf numFmtId="0" fontId="14" fillId="3" borderId="46" xfId="0" applyFont="1" applyFill="1" applyBorder="1" applyAlignment="1">
      <alignment horizontal="center" vertical="center" wrapText="1" shrinkToFit="1"/>
    </xf>
    <xf numFmtId="0" fontId="14" fillId="3" borderId="54" xfId="0" applyFont="1" applyFill="1" applyBorder="1" applyAlignment="1">
      <alignment horizontal="center" vertical="center" wrapText="1" shrinkToFit="1"/>
    </xf>
    <xf numFmtId="0" fontId="14" fillId="3" borderId="56" xfId="0" applyFont="1" applyFill="1" applyBorder="1" applyAlignment="1">
      <alignment horizontal="center" vertical="center" wrapText="1" shrinkToFit="1"/>
    </xf>
    <xf numFmtId="0" fontId="14" fillId="3" borderId="12" xfId="0" applyFont="1" applyFill="1" applyBorder="1" applyAlignment="1">
      <alignment horizontal="center" vertical="center" shrinkToFit="1"/>
    </xf>
    <xf numFmtId="41" fontId="22" fillId="0" borderId="1" xfId="0" applyFont="1" applyFill="1" applyBorder="1" applyAlignment="1">
      <alignment horizontal="center" vertical="center" shrinkToFit="1"/>
    </xf>
    <xf numFmtId="41" fontId="22" fillId="0" borderId="7" xfId="0" applyFont="1" applyFill="1" applyBorder="1" applyAlignment="1">
      <alignment horizontal="center" vertical="center" shrinkToFit="1"/>
    </xf>
    <xf numFmtId="41" fontId="18" fillId="0" borderId="0" xfId="0" applyFont="1" applyBorder="1" applyAlignment="1">
      <alignment horizontal="center" vertical="center" shrinkToFit="1"/>
    </xf>
    <xf numFmtId="41" fontId="16" fillId="0" borderId="0" xfId="0" applyFont="1" applyFill="1" applyBorder="1" applyAlignment="1">
      <alignment horizontal="right" vertical="center" shrinkToFit="1"/>
    </xf>
    <xf numFmtId="41" fontId="16" fillId="0" borderId="14" xfId="0" applyFont="1" applyFill="1" applyBorder="1" applyAlignment="1">
      <alignment horizontal="right" vertical="center" shrinkToFit="1"/>
    </xf>
    <xf numFmtId="41" fontId="20" fillId="0" borderId="1" xfId="0" applyFont="1" applyBorder="1" applyAlignment="1">
      <alignment horizontal="center" vertical="center" shrinkToFit="1"/>
    </xf>
    <xf numFmtId="41" fontId="16" fillId="0" borderId="0" xfId="0" applyFont="1" applyFill="1" applyBorder="1" applyAlignment="1">
      <alignment horizontal="center" vertical="center" shrinkToFit="1"/>
    </xf>
    <xf numFmtId="41" fontId="16" fillId="0" borderId="14" xfId="0" applyFont="1" applyFill="1" applyBorder="1" applyAlignment="1">
      <alignment horizontal="center" vertical="center" shrinkToFit="1"/>
    </xf>
    <xf numFmtId="41" fontId="16" fillId="0" borderId="57" xfId="0" applyFont="1" applyFill="1" applyBorder="1" applyAlignment="1">
      <alignment horizontal="center" vertical="center" shrinkToFit="1"/>
    </xf>
    <xf numFmtId="41" fontId="16" fillId="0" borderId="58" xfId="0" applyFont="1" applyFill="1" applyBorder="1" applyAlignment="1">
      <alignment horizontal="center" vertical="center" shrinkToFit="1"/>
    </xf>
    <xf numFmtId="41" fontId="18" fillId="0" borderId="5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53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13" fillId="3" borderId="59" xfId="0" applyFont="1" applyFill="1" applyBorder="1" applyAlignment="1">
      <alignment horizontal="center" vertical="center" wrapText="1" shrinkToFit="1"/>
    </xf>
    <xf numFmtId="0" fontId="13" fillId="3" borderId="57" xfId="0" applyFont="1" applyFill="1" applyBorder="1" applyAlignment="1">
      <alignment horizontal="center" vertical="center" shrinkToFit="1"/>
    </xf>
    <xf numFmtId="0" fontId="13" fillId="3" borderId="58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0" fillId="3" borderId="59" xfId="0" applyFont="1" applyFill="1" applyBorder="1" applyAlignment="1">
      <alignment horizontal="center" vertical="center" shrinkToFit="1"/>
    </xf>
    <xf numFmtId="0" fontId="10" fillId="3" borderId="57" xfId="0" applyFont="1" applyFill="1" applyBorder="1" applyAlignment="1">
      <alignment horizontal="center" vertical="center" shrinkToFit="1"/>
    </xf>
    <xf numFmtId="0" fontId="10" fillId="3" borderId="58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2" fillId="0" borderId="1" xfId="0" applyBorder="1"/>
    <xf numFmtId="0" fontId="2" fillId="0" borderId="7" xfId="0" applyBorder="1"/>
    <xf numFmtId="178" fontId="18" fillId="0" borderId="0" xfId="0" applyNumberFormat="1" applyFont="1" applyBorder="1" applyAlignment="1">
      <alignment horizontal="right" vertical="center" shrinkToFit="1"/>
    </xf>
    <xf numFmtId="178" fontId="18" fillId="0" borderId="0" xfId="0" applyNumberFormat="1" applyFont="1" applyBorder="1" applyAlignment="1">
      <alignment horizontal="center" vertical="center" shrinkToFit="1"/>
    </xf>
    <xf numFmtId="178" fontId="18" fillId="0" borderId="0" xfId="0" applyNumberFormat="1" applyFont="1" applyBorder="1" applyAlignment="1">
      <alignment horizontal="center" vertical="center" shrinkToFit="1"/>
    </xf>
    <xf numFmtId="178" fontId="18" fillId="0" borderId="1" xfId="0" applyNumberFormat="1" applyFont="1" applyBorder="1" applyAlignment="1">
      <alignment horizontal="center" vertical="center" shrinkToFit="1"/>
    </xf>
    <xf numFmtId="178" fontId="20" fillId="0" borderId="1" xfId="0" applyNumberFormat="1" applyFont="1" applyBorder="1" applyAlignment="1">
      <alignment horizontal="center" vertical="center" shrinkToFit="1"/>
    </xf>
    <xf numFmtId="178" fontId="18" fillId="0" borderId="57" xfId="0" applyNumberFormat="1" applyFont="1" applyBorder="1" applyAlignment="1">
      <alignment horizontal="right" vertical="center" shrinkToFit="1"/>
    </xf>
    <xf numFmtId="178" fontId="18" fillId="0" borderId="57" xfId="0" applyNumberFormat="1" applyFont="1" applyBorder="1" applyAlignment="1">
      <alignment horizontal="center" vertical="center" shrinkToFit="1"/>
    </xf>
    <xf numFmtId="177" fontId="14" fillId="3" borderId="5" xfId="0" applyNumberFormat="1" applyFont="1" applyFill="1" applyBorder="1" applyAlignment="1">
      <alignment horizontal="center" vertical="center" shrinkToFit="1"/>
    </xf>
    <xf numFmtId="177" fontId="14" fillId="3" borderId="12" xfId="0" applyNumberFormat="1" applyFont="1" applyFill="1" applyBorder="1" applyAlignment="1">
      <alignment horizontal="center" vertical="center" shrinkToFit="1"/>
    </xf>
    <xf numFmtId="0" fontId="14" fillId="3" borderId="53" xfId="0" applyFont="1" applyFill="1" applyBorder="1" applyAlignment="1">
      <alignment horizontal="center" vertical="center" shrinkToFit="1"/>
    </xf>
    <xf numFmtId="0" fontId="2" fillId="0" borderId="12" xfId="0" applyBorder="1"/>
    <xf numFmtId="0" fontId="14" fillId="3" borderId="59" xfId="0" applyFont="1" applyFill="1" applyBorder="1" applyAlignment="1">
      <alignment horizontal="center" vertical="center" shrinkToFit="1"/>
    </xf>
    <xf numFmtId="0" fontId="2" fillId="0" borderId="58" xfId="0" applyBorder="1"/>
    <xf numFmtId="0" fontId="2" fillId="0" borderId="6" xfId="0" applyBorder="1"/>
    <xf numFmtId="0" fontId="2" fillId="0" borderId="57" xfId="0" applyBorder="1"/>
    <xf numFmtId="0" fontId="14" fillId="3" borderId="59" xfId="0" applyFont="1" applyFill="1" applyBorder="1" applyAlignment="1">
      <alignment horizontal="center" vertical="center" wrapText="1" shrinkToFit="1"/>
    </xf>
    <xf numFmtId="0" fontId="14" fillId="3" borderId="54" xfId="0" applyFont="1" applyFill="1" applyBorder="1" applyAlignment="1">
      <alignment horizontal="center" vertical="center" shrinkToFit="1"/>
    </xf>
    <xf numFmtId="0" fontId="2" fillId="0" borderId="55" xfId="0" applyBorder="1"/>
    <xf numFmtId="0" fontId="2" fillId="0" borderId="56" xfId="0" applyBorder="1"/>
    <xf numFmtId="0" fontId="14" fillId="3" borderId="54" xfId="0" applyFont="1" applyFill="1" applyBorder="1" applyAlignment="1">
      <alignment horizontal="center" vertical="center" wrapText="1" shrinkToFit="1"/>
    </xf>
    <xf numFmtId="41" fontId="2" fillId="0" borderId="1" xfId="0" applyFont="1" applyBorder="1" applyAlignment="1">
      <alignment horizontal="center"/>
    </xf>
    <xf numFmtId="41" fontId="2" fillId="0" borderId="7" xfId="0" applyFont="1" applyBorder="1" applyAlignment="1">
      <alignment horizontal="center"/>
    </xf>
    <xf numFmtId="0" fontId="9" fillId="3" borderId="53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2" fillId="0" borderId="13" xfId="0" applyBorder="1"/>
    <xf numFmtId="0" fontId="2" fillId="0" borderId="0" xfId="0" applyBorder="1"/>
    <xf numFmtId="0" fontId="2" fillId="0" borderId="14" xfId="0" applyBorder="1"/>
    <xf numFmtId="0" fontId="9" fillId="3" borderId="59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41" fontId="2" fillId="0" borderId="0" xfId="0" applyFont="1" applyBorder="1" applyAlignment="1">
      <alignment horizontal="center"/>
    </xf>
    <xf numFmtId="41" fontId="2" fillId="0" borderId="14" xfId="0" applyFont="1" applyBorder="1" applyAlignment="1">
      <alignment horizontal="center"/>
    </xf>
    <xf numFmtId="177" fontId="14" fillId="3" borderId="5" xfId="0" applyNumberFormat="1" applyFont="1" applyFill="1" applyBorder="1" applyAlignment="1">
      <alignment horizontal="center" vertical="center" shrinkToFit="1"/>
    </xf>
    <xf numFmtId="177" fontId="14" fillId="3" borderId="12" xfId="0" applyNumberFormat="1" applyFont="1" applyFill="1" applyBorder="1" applyAlignment="1">
      <alignment horizontal="center" vertical="center" shrinkToFit="1"/>
    </xf>
    <xf numFmtId="0" fontId="14" fillId="3" borderId="53" xfId="0" applyFont="1" applyFill="1" applyBorder="1" applyAlignment="1">
      <alignment horizontal="center" vertical="center" shrinkToFit="1"/>
    </xf>
    <xf numFmtId="0" fontId="14" fillId="3" borderId="59" xfId="0" applyFont="1" applyFill="1" applyBorder="1" applyAlignment="1">
      <alignment horizontal="center" vertical="center" shrinkToFit="1"/>
    </xf>
    <xf numFmtId="0" fontId="14" fillId="3" borderId="59" xfId="0" applyFont="1" applyFill="1" applyBorder="1" applyAlignment="1">
      <alignment horizontal="center" vertical="center" wrapText="1" shrinkToFit="1"/>
    </xf>
    <xf numFmtId="41" fontId="2" fillId="0" borderId="57" xfId="0" applyFont="1" applyBorder="1" applyAlignment="1">
      <alignment horizontal="center"/>
    </xf>
    <xf numFmtId="41" fontId="2" fillId="0" borderId="5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center" vertical="center" shrinkToFit="1"/>
    </xf>
    <xf numFmtId="0" fontId="130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21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6" fillId="28" borderId="59" xfId="0" applyFont="1" applyFill="1" applyBorder="1" applyAlignment="1">
      <alignment horizontal="center" vertical="center"/>
    </xf>
    <xf numFmtId="0" fontId="16" fillId="28" borderId="58" xfId="0" applyFont="1" applyFill="1" applyBorder="1" applyAlignment="1">
      <alignment horizontal="center" vertical="center"/>
    </xf>
    <xf numFmtId="0" fontId="16" fillId="28" borderId="54" xfId="0" applyFont="1" applyFill="1" applyBorder="1" applyAlignment="1">
      <alignment horizontal="center" vertical="center"/>
    </xf>
    <xf numFmtId="0" fontId="16" fillId="28" borderId="55" xfId="0" applyFont="1" applyFill="1" applyBorder="1" applyAlignment="1">
      <alignment horizontal="center" vertical="center"/>
    </xf>
    <xf numFmtId="0" fontId="16" fillId="28" borderId="56" xfId="0" applyFont="1" applyFill="1" applyBorder="1" applyAlignment="1">
      <alignment horizontal="center" vertical="center"/>
    </xf>
    <xf numFmtId="0" fontId="16" fillId="28" borderId="0" xfId="0" applyFont="1" applyFill="1" applyBorder="1" applyAlignment="1">
      <alignment horizontal="center"/>
    </xf>
    <xf numFmtId="0" fontId="16" fillId="28" borderId="14" xfId="0" applyFont="1" applyFill="1" applyBorder="1" applyAlignment="1">
      <alignment horizontal="center"/>
    </xf>
    <xf numFmtId="0" fontId="16" fillId="28" borderId="6" xfId="0" applyFont="1" applyFill="1" applyBorder="1" applyAlignment="1">
      <alignment horizontal="center"/>
    </xf>
    <xf numFmtId="0" fontId="16" fillId="28" borderId="7" xfId="0" applyFont="1" applyFill="1" applyBorder="1" applyAlignment="1">
      <alignment horizontal="center"/>
    </xf>
    <xf numFmtId="0" fontId="15" fillId="28" borderId="56" xfId="0" applyFont="1" applyFill="1" applyBorder="1" applyAlignment="1">
      <alignment vertical="center"/>
    </xf>
    <xf numFmtId="0" fontId="16" fillId="28" borderId="54" xfId="0" applyFont="1" applyFill="1" applyBorder="1" applyAlignment="1">
      <alignment horizontal="center" vertical="center" wrapText="1"/>
    </xf>
    <xf numFmtId="0" fontId="16" fillId="28" borderId="55" xfId="0" applyFont="1" applyFill="1" applyBorder="1" applyAlignment="1">
      <alignment horizontal="center" vertical="center" wrapText="1"/>
    </xf>
    <xf numFmtId="0" fontId="16" fillId="28" borderId="5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4" fillId="28" borderId="8" xfId="0" applyFont="1" applyFill="1" applyBorder="1" applyAlignment="1">
      <alignment horizontal="center" vertical="center"/>
    </xf>
    <xf numFmtId="0" fontId="14" fillId="28" borderId="9" xfId="0" applyFont="1" applyFill="1" applyBorder="1" applyAlignment="1">
      <alignment horizontal="center" vertical="center"/>
    </xf>
    <xf numFmtId="0" fontId="14" fillId="28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Alignment="1">
      <alignment horizontal="center"/>
    </xf>
    <xf numFmtId="0" fontId="16" fillId="0" borderId="57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39" fillId="0" borderId="0" xfId="0" applyFont="1" applyFill="1" applyBorder="1" applyAlignment="1">
      <alignment horizontal="left"/>
    </xf>
    <xf numFmtId="216" fontId="139" fillId="0" borderId="3" xfId="0" applyNumberFormat="1" applyFont="1" applyFill="1" applyBorder="1" applyAlignment="1" applyProtection="1">
      <alignment horizontal="left"/>
      <protection locked="0"/>
    </xf>
    <xf numFmtId="0" fontId="2" fillId="0" borderId="3" xfId="0" applyBorder="1" applyAlignment="1">
      <alignment horizontal="left"/>
    </xf>
    <xf numFmtId="0" fontId="145" fillId="0" borderId="0" xfId="0" applyFont="1" applyFill="1" applyBorder="1" applyAlignment="1">
      <alignment horizontal="left"/>
    </xf>
    <xf numFmtId="0" fontId="139" fillId="0" borderId="0" xfId="0" applyFont="1" applyFill="1" applyAlignment="1">
      <alignment horizontal="left" vertical="center" shrinkToFit="1"/>
    </xf>
    <xf numFmtId="0" fontId="95" fillId="0" borderId="0" xfId="0" applyFont="1" applyAlignment="1">
      <alignment vertical="center"/>
    </xf>
    <xf numFmtId="0" fontId="139" fillId="0" borderId="0" xfId="0" applyNumberFormat="1" applyFont="1" applyFill="1" applyAlignment="1">
      <alignment vertical="center"/>
    </xf>
    <xf numFmtId="0" fontId="2" fillId="0" borderId="0" xfId="0" applyAlignment="1">
      <alignment vertical="center"/>
    </xf>
    <xf numFmtId="213" fontId="139" fillId="0" borderId="41" xfId="0" applyNumberFormat="1" applyFont="1" applyBorder="1" applyAlignment="1">
      <alignment horizontal="center" vertical="center"/>
    </xf>
    <xf numFmtId="213" fontId="139" fillId="0" borderId="42" xfId="0" applyNumberFormat="1" applyFont="1" applyBorder="1" applyAlignment="1">
      <alignment horizontal="center" vertical="center"/>
    </xf>
    <xf numFmtId="213" fontId="139" fillId="0" borderId="43" xfId="0" applyNumberFormat="1" applyFont="1" applyBorder="1" applyAlignment="1">
      <alignment horizontal="center" vertical="center"/>
    </xf>
    <xf numFmtId="215" fontId="139" fillId="0" borderId="41" xfId="0" applyNumberFormat="1" applyFont="1" applyBorder="1" applyAlignment="1">
      <alignment horizontal="center" vertical="center"/>
    </xf>
    <xf numFmtId="0" fontId="2" fillId="0" borderId="42" xfId="0" applyBorder="1" applyAlignment="1">
      <alignment horizontal="center" vertical="center"/>
    </xf>
    <xf numFmtId="0" fontId="2" fillId="0" borderId="43" xfId="0" applyBorder="1" applyAlignment="1">
      <alignment horizontal="center" vertical="center"/>
    </xf>
    <xf numFmtId="0" fontId="121" fillId="0" borderId="0" xfId="0" applyFont="1" applyFill="1" applyAlignment="1">
      <alignment horizontal="center"/>
    </xf>
    <xf numFmtId="0" fontId="2" fillId="0" borderId="0" xfId="0" applyAlignment="1">
      <alignment horizontal="center"/>
    </xf>
    <xf numFmtId="0" fontId="124" fillId="0" borderId="0" xfId="0" applyFont="1" applyFill="1" applyAlignment="1">
      <alignment horizontal="center"/>
    </xf>
    <xf numFmtId="0" fontId="13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39" fillId="3" borderId="59" xfId="0" applyFont="1" applyFill="1" applyBorder="1" applyAlignment="1">
      <alignment horizontal="center" vertical="center" wrapText="1"/>
    </xf>
    <xf numFmtId="0" fontId="2" fillId="3" borderId="55" xfId="0" applyFill="1" applyBorder="1" applyAlignment="1">
      <alignment horizontal="center" vertical="center"/>
    </xf>
    <xf numFmtId="0" fontId="2" fillId="3" borderId="56" xfId="0" applyFill="1" applyBorder="1" applyAlignment="1">
      <alignment horizontal="center" vertical="center"/>
    </xf>
    <xf numFmtId="0" fontId="139" fillId="3" borderId="54" xfId="0" applyFont="1" applyFill="1" applyBorder="1" applyAlignment="1">
      <alignment horizontal="center" vertical="center"/>
    </xf>
    <xf numFmtId="0" fontId="139" fillId="3" borderId="55" xfId="0" applyFont="1" applyFill="1" applyBorder="1" applyAlignment="1">
      <alignment horizontal="center" vertical="center"/>
    </xf>
    <xf numFmtId="0" fontId="139" fillId="3" borderId="56" xfId="0" applyFont="1" applyFill="1" applyBorder="1" applyAlignment="1">
      <alignment horizontal="center" vertical="center"/>
    </xf>
    <xf numFmtId="0" fontId="139" fillId="3" borderId="5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right"/>
    </xf>
    <xf numFmtId="0" fontId="193" fillId="0" borderId="0" xfId="0" applyFont="1" applyBorder="1" applyAlignment="1">
      <alignment horizontal="center"/>
    </xf>
    <xf numFmtId="0" fontId="193" fillId="0" borderId="0" xfId="0" applyFont="1" applyAlignment="1">
      <alignment horizontal="center"/>
    </xf>
    <xf numFmtId="0" fontId="14" fillId="28" borderId="54" xfId="0" applyFont="1" applyFill="1" applyBorder="1" applyAlignment="1">
      <alignment horizontal="center" vertical="center"/>
    </xf>
    <xf numFmtId="0" fontId="14" fillId="28" borderId="55" xfId="0" applyFont="1" applyFill="1" applyBorder="1" applyAlignment="1">
      <alignment horizontal="center" vertical="center"/>
    </xf>
    <xf numFmtId="0" fontId="14" fillId="28" borderId="56" xfId="0" applyFont="1" applyFill="1" applyBorder="1" applyAlignment="1">
      <alignment horizontal="center" vertical="center"/>
    </xf>
    <xf numFmtId="0" fontId="16" fillId="28" borderId="55" xfId="0" applyFont="1" applyFill="1" applyBorder="1" applyAlignment="1">
      <alignment horizontal="center" vertical="center"/>
    </xf>
    <xf numFmtId="0" fontId="16" fillId="28" borderId="56" xfId="0" applyFont="1" applyFill="1" applyBorder="1" applyAlignment="1">
      <alignment horizontal="center" vertical="center"/>
    </xf>
    <xf numFmtId="0" fontId="16" fillId="28" borderId="54" xfId="0" applyFont="1" applyFill="1" applyBorder="1" applyAlignment="1">
      <alignment horizontal="center" vertical="center" wrapText="1"/>
    </xf>
    <xf numFmtId="0" fontId="16" fillId="28" borderId="56" xfId="0" applyFont="1" applyFill="1" applyBorder="1" applyAlignment="1">
      <alignment horizontal="center" vertical="center" wrapText="1"/>
    </xf>
    <xf numFmtId="0" fontId="130" fillId="0" borderId="0" xfId="0" applyFont="1" applyAlignment="1">
      <alignment horizontal="left" vertical="top"/>
    </xf>
    <xf numFmtId="0" fontId="133" fillId="0" borderId="0" xfId="0" applyFont="1" applyBorder="1" applyAlignment="1">
      <alignment horizontal="left"/>
    </xf>
    <xf numFmtId="0" fontId="130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right"/>
    </xf>
    <xf numFmtId="0" fontId="15" fillId="0" borderId="1" xfId="0" applyFont="1" applyBorder="1" applyAlignment="1"/>
    <xf numFmtId="176" fontId="16" fillId="28" borderId="53" xfId="0" applyNumberFormat="1" applyFont="1" applyFill="1" applyBorder="1" applyAlignment="1">
      <alignment horizontal="center" vertical="center"/>
    </xf>
    <xf numFmtId="176" fontId="16" fillId="28" borderId="5" xfId="0" applyNumberFormat="1" applyFont="1" applyFill="1" applyBorder="1" applyAlignment="1">
      <alignment horizontal="center" vertical="center"/>
    </xf>
    <xf numFmtId="176" fontId="16" fillId="28" borderId="12" xfId="0" applyNumberFormat="1" applyFont="1" applyFill="1" applyBorder="1" applyAlignment="1">
      <alignment horizontal="center" vertical="center"/>
    </xf>
    <xf numFmtId="0" fontId="130" fillId="0" borderId="57" xfId="0" applyFont="1" applyBorder="1" applyAlignment="1">
      <alignment horizontal="left" vertical="center"/>
    </xf>
    <xf numFmtId="0" fontId="130" fillId="0" borderId="0" xfId="0" applyFont="1" applyBorder="1" applyAlignment="1">
      <alignment horizontal="left" vertical="top"/>
    </xf>
    <xf numFmtId="176" fontId="15" fillId="28" borderId="59" xfId="0" applyNumberFormat="1" applyFont="1" applyFill="1" applyBorder="1" applyAlignment="1">
      <alignment horizontal="center" vertical="center"/>
    </xf>
    <xf numFmtId="176" fontId="15" fillId="28" borderId="57" xfId="0" applyNumberFormat="1" applyFont="1" applyFill="1" applyBorder="1" applyAlignment="1">
      <alignment horizontal="center" vertical="center"/>
    </xf>
    <xf numFmtId="176" fontId="15" fillId="28" borderId="58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view="pageBreakPreview" topLeftCell="A10" zoomScaleNormal="75" zoomScaleSheetLayoutView="100" workbookViewId="0">
      <selection activeCell="W11" sqref="W11"/>
    </sheetView>
  </sheetViews>
  <sheetFormatPr defaultColWidth="9" defaultRowHeight="15.6"/>
  <cols>
    <col min="1" max="2" width="6.59765625" style="1" customWidth="1"/>
    <col min="3" max="6" width="5.09765625" style="2" customWidth="1"/>
    <col min="7" max="7" width="6.59765625" style="1" customWidth="1"/>
    <col min="8" max="11" width="4.8984375" style="1" customWidth="1"/>
    <col min="12" max="12" width="6.59765625" style="1" customWidth="1"/>
    <col min="13" max="18" width="4.8984375" style="1" customWidth="1"/>
    <col min="19" max="33" width="9" style="1" customWidth="1"/>
    <col min="34" max="44" width="3.59765625" style="1" customWidth="1"/>
    <col min="45" max="16384" width="9" style="1"/>
  </cols>
  <sheetData>
    <row r="1" spans="1:33" ht="5.0999999999999996" customHeight="1"/>
    <row r="2" spans="1:33" ht="50.1" customHeight="1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</row>
    <row r="3" spans="1:33" s="4" customFormat="1" ht="21" customHeight="1">
      <c r="A3" s="522" t="s">
        <v>0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4" customFormat="1" ht="20.100000000000001" customHeight="1">
      <c r="A4" s="523" t="s">
        <v>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12" customFormat="1" ht="20.100000000000001" customHeight="1">
      <c r="A5" s="6" t="s">
        <v>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3</v>
      </c>
      <c r="Q5" s="9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s="12" customFormat="1" ht="20.100000000000001" customHeight="1">
      <c r="A6" s="524" t="s">
        <v>4</v>
      </c>
      <c r="B6" s="526" t="s">
        <v>5</v>
      </c>
      <c r="C6" s="527"/>
      <c r="D6" s="527"/>
      <c r="E6" s="527"/>
      <c r="F6" s="528"/>
      <c r="G6" s="532" t="s">
        <v>6</v>
      </c>
      <c r="H6" s="533"/>
      <c r="I6" s="533"/>
      <c r="J6" s="533"/>
      <c r="K6" s="534"/>
      <c r="L6" s="491" t="s">
        <v>7</v>
      </c>
      <c r="M6" s="492"/>
      <c r="N6" s="492"/>
      <c r="O6" s="492"/>
      <c r="P6" s="493"/>
      <c r="Q6" s="13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20.100000000000001" customHeight="1">
      <c r="A7" s="525"/>
      <c r="B7" s="529"/>
      <c r="C7" s="530"/>
      <c r="D7" s="530"/>
      <c r="E7" s="530"/>
      <c r="F7" s="531"/>
      <c r="G7" s="535" t="s">
        <v>8</v>
      </c>
      <c r="H7" s="536"/>
      <c r="I7" s="536"/>
      <c r="J7" s="536"/>
      <c r="K7" s="537"/>
      <c r="L7" s="500" t="s">
        <v>9</v>
      </c>
      <c r="M7" s="538"/>
      <c r="N7" s="538"/>
      <c r="O7" s="538"/>
      <c r="P7" s="539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20.25" customHeight="1">
      <c r="A8" s="525"/>
      <c r="B8" s="332" t="s">
        <v>10</v>
      </c>
      <c r="C8" s="503" t="s">
        <v>11</v>
      </c>
      <c r="D8" s="504"/>
      <c r="E8" s="504"/>
      <c r="F8" s="505"/>
      <c r="G8" s="333" t="s">
        <v>10</v>
      </c>
      <c r="H8" s="506" t="s">
        <v>12</v>
      </c>
      <c r="I8" s="506"/>
      <c r="J8" s="506"/>
      <c r="K8" s="506"/>
      <c r="L8" s="333" t="s">
        <v>10</v>
      </c>
      <c r="M8" s="506" t="s">
        <v>12</v>
      </c>
      <c r="N8" s="506"/>
      <c r="O8" s="506"/>
      <c r="P8" s="506"/>
      <c r="Q8" s="14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38.25" customHeight="1">
      <c r="A9" s="29" t="s">
        <v>13</v>
      </c>
      <c r="B9" s="16" t="s">
        <v>14</v>
      </c>
      <c r="C9" s="507" t="s">
        <v>15</v>
      </c>
      <c r="D9" s="508"/>
      <c r="E9" s="507" t="s">
        <v>16</v>
      </c>
      <c r="F9" s="508"/>
      <c r="G9" s="16" t="s">
        <v>14</v>
      </c>
      <c r="H9" s="489" t="s">
        <v>17</v>
      </c>
      <c r="I9" s="509"/>
      <c r="J9" s="489" t="s">
        <v>16</v>
      </c>
      <c r="K9" s="489"/>
      <c r="L9" s="16" t="s">
        <v>14</v>
      </c>
      <c r="M9" s="489" t="s">
        <v>17</v>
      </c>
      <c r="N9" s="509"/>
      <c r="O9" s="489" t="s">
        <v>16</v>
      </c>
      <c r="P9" s="489"/>
      <c r="Q9" s="14"/>
      <c r="R9" s="14"/>
      <c r="S9" s="15"/>
      <c r="T9" s="15"/>
      <c r="U9" s="15"/>
      <c r="V9" s="17"/>
      <c r="W9" s="18"/>
      <c r="X9" s="15"/>
      <c r="Y9" s="15"/>
      <c r="Z9" s="15"/>
      <c r="AA9" s="15"/>
      <c r="AB9" s="15"/>
      <c r="AC9" s="15"/>
      <c r="AD9" s="15"/>
      <c r="AE9" s="17"/>
      <c r="AF9" s="15"/>
      <c r="AG9" s="15"/>
    </row>
    <row r="10" spans="1:33" ht="50.7" customHeight="1">
      <c r="A10" s="334">
        <v>2013</v>
      </c>
      <c r="B10" s="335">
        <v>18</v>
      </c>
      <c r="C10" s="520">
        <v>111302</v>
      </c>
      <c r="D10" s="520"/>
      <c r="E10" s="520">
        <v>181911</v>
      </c>
      <c r="F10" s="520"/>
      <c r="G10" s="336">
        <v>3</v>
      </c>
      <c r="H10" s="520">
        <v>29183</v>
      </c>
      <c r="I10" s="520"/>
      <c r="J10" s="520">
        <v>91469</v>
      </c>
      <c r="K10" s="520"/>
      <c r="L10" s="337">
        <v>1</v>
      </c>
      <c r="M10" s="518">
        <v>3506</v>
      </c>
      <c r="N10" s="518"/>
      <c r="O10" s="518">
        <v>5234</v>
      </c>
      <c r="P10" s="519"/>
      <c r="Q10" s="14"/>
      <c r="R10" s="14"/>
      <c r="S10" s="15"/>
      <c r="T10" s="15"/>
      <c r="U10" s="15"/>
      <c r="V10" s="17"/>
      <c r="W10" s="18"/>
      <c r="X10" s="15"/>
      <c r="Y10" s="15"/>
      <c r="Z10" s="15"/>
      <c r="AA10" s="15"/>
      <c r="AB10" s="15"/>
      <c r="AC10" s="15"/>
      <c r="AD10" s="15"/>
      <c r="AE10" s="17"/>
      <c r="AF10" s="15"/>
      <c r="AG10" s="15"/>
    </row>
    <row r="11" spans="1:33" ht="50.7" customHeight="1">
      <c r="A11" s="19">
        <v>2014</v>
      </c>
      <c r="B11" s="317">
        <v>12</v>
      </c>
      <c r="C11" s="512">
        <v>94143</v>
      </c>
      <c r="D11" s="512"/>
      <c r="E11" s="512">
        <v>135630</v>
      </c>
      <c r="F11" s="512"/>
      <c r="G11" s="318">
        <v>3</v>
      </c>
      <c r="H11" s="512">
        <v>36070</v>
      </c>
      <c r="I11" s="512"/>
      <c r="J11" s="512">
        <v>91471</v>
      </c>
      <c r="K11" s="512"/>
      <c r="L11" s="319">
        <v>1</v>
      </c>
      <c r="M11" s="516">
        <v>3506</v>
      </c>
      <c r="N11" s="516"/>
      <c r="O11" s="516">
        <v>5234</v>
      </c>
      <c r="P11" s="517"/>
      <c r="Q11" s="14"/>
      <c r="R11" s="14"/>
      <c r="S11" s="15"/>
      <c r="T11" s="15"/>
      <c r="U11" s="15"/>
      <c r="V11" s="17"/>
      <c r="W11" s="18"/>
      <c r="X11" s="15"/>
      <c r="Y11" s="15"/>
      <c r="Z11" s="15"/>
      <c r="AA11" s="15"/>
      <c r="AB11" s="15"/>
      <c r="AC11" s="15"/>
      <c r="AD11" s="15"/>
      <c r="AE11" s="17"/>
      <c r="AF11" s="15"/>
      <c r="AG11" s="15"/>
    </row>
    <row r="12" spans="1:33" ht="50.7" customHeight="1">
      <c r="A12" s="20">
        <v>2015</v>
      </c>
      <c r="B12" s="317">
        <v>12</v>
      </c>
      <c r="C12" s="512">
        <v>94143</v>
      </c>
      <c r="D12" s="512"/>
      <c r="E12" s="512">
        <v>135630</v>
      </c>
      <c r="F12" s="512"/>
      <c r="G12" s="318">
        <v>3</v>
      </c>
      <c r="H12" s="512">
        <v>36070</v>
      </c>
      <c r="I12" s="512"/>
      <c r="J12" s="512">
        <v>91471</v>
      </c>
      <c r="K12" s="512"/>
      <c r="L12" s="320">
        <v>1</v>
      </c>
      <c r="M12" s="516">
        <v>3506</v>
      </c>
      <c r="N12" s="516"/>
      <c r="O12" s="516">
        <v>5234</v>
      </c>
      <c r="P12" s="517"/>
      <c r="Q12" s="14"/>
      <c r="R12" s="14"/>
      <c r="S12" s="17"/>
      <c r="T12" s="17"/>
      <c r="U12" s="17"/>
      <c r="V12" s="18"/>
      <c r="W12" s="18"/>
      <c r="X12" s="18"/>
      <c r="Y12" s="18"/>
      <c r="Z12" s="18"/>
      <c r="AA12" s="18"/>
      <c r="AB12" s="18"/>
      <c r="AC12" s="18"/>
      <c r="AD12" s="18"/>
      <c r="AE12" s="17"/>
      <c r="AF12" s="18"/>
      <c r="AG12" s="18"/>
    </row>
    <row r="13" spans="1:33" ht="50.7" customHeight="1">
      <c r="A13" s="20">
        <v>2016</v>
      </c>
      <c r="B13" s="317">
        <v>11</v>
      </c>
      <c r="C13" s="512">
        <v>90637</v>
      </c>
      <c r="D13" s="512"/>
      <c r="E13" s="512">
        <v>130396</v>
      </c>
      <c r="F13" s="512"/>
      <c r="G13" s="318">
        <v>3</v>
      </c>
      <c r="H13" s="512">
        <v>36070</v>
      </c>
      <c r="I13" s="512"/>
      <c r="J13" s="512">
        <v>91471</v>
      </c>
      <c r="K13" s="512"/>
      <c r="L13" s="321" t="s">
        <v>18</v>
      </c>
      <c r="M13" s="513" t="s">
        <v>18</v>
      </c>
      <c r="N13" s="513"/>
      <c r="O13" s="513" t="s">
        <v>18</v>
      </c>
      <c r="P13" s="514"/>
      <c r="Q13" s="14"/>
      <c r="R13" s="14"/>
      <c r="S13" s="17"/>
      <c r="T13" s="17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17"/>
      <c r="AF13" s="18"/>
      <c r="AG13" s="18"/>
    </row>
    <row r="14" spans="1:33" ht="50.7" customHeight="1">
      <c r="A14" s="21">
        <v>2017</v>
      </c>
      <c r="B14" s="322">
        <v>11</v>
      </c>
      <c r="C14" s="515">
        <v>90637</v>
      </c>
      <c r="D14" s="515"/>
      <c r="E14" s="515">
        <v>130396</v>
      </c>
      <c r="F14" s="515"/>
      <c r="G14" s="323">
        <v>3</v>
      </c>
      <c r="H14" s="515">
        <v>36070</v>
      </c>
      <c r="I14" s="515"/>
      <c r="J14" s="515">
        <v>91471</v>
      </c>
      <c r="K14" s="515"/>
      <c r="L14" s="324">
        <v>0</v>
      </c>
      <c r="M14" s="510">
        <v>0</v>
      </c>
      <c r="N14" s="510"/>
      <c r="O14" s="510">
        <v>0</v>
      </c>
      <c r="P14" s="511"/>
      <c r="Q14" s="14"/>
      <c r="R14" s="14"/>
      <c r="S14" s="17"/>
      <c r="T14" s="17"/>
      <c r="U14" s="17"/>
      <c r="V14" s="18"/>
      <c r="W14" s="18"/>
      <c r="X14" s="18"/>
      <c r="Y14" s="18"/>
      <c r="Z14" s="18"/>
      <c r="AA14" s="18"/>
      <c r="AB14" s="18"/>
      <c r="AC14" s="18"/>
      <c r="AD14" s="18"/>
      <c r="AE14" s="17"/>
      <c r="AF14" s="18"/>
      <c r="AG14" s="18"/>
    </row>
    <row r="15" spans="1:33" s="12" customFormat="1" ht="20.100000000000001" customHeight="1">
      <c r="A15" s="490" t="s">
        <v>4</v>
      </c>
      <c r="B15" s="491" t="s">
        <v>19</v>
      </c>
      <c r="C15" s="492"/>
      <c r="D15" s="492"/>
      <c r="E15" s="492"/>
      <c r="F15" s="493"/>
      <c r="G15" s="494" t="s">
        <v>20</v>
      </c>
      <c r="H15" s="495"/>
      <c r="I15" s="495"/>
      <c r="J15" s="495"/>
      <c r="K15" s="496"/>
      <c r="L15" s="494" t="s">
        <v>21</v>
      </c>
      <c r="M15" s="495"/>
      <c r="N15" s="495"/>
      <c r="O15" s="495"/>
      <c r="P15" s="496"/>
      <c r="Q15" s="13"/>
      <c r="R15" s="1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20.100000000000001" customHeight="1">
      <c r="A16" s="490"/>
      <c r="B16" s="497" t="s">
        <v>22</v>
      </c>
      <c r="C16" s="498"/>
      <c r="D16" s="498"/>
      <c r="E16" s="498"/>
      <c r="F16" s="499"/>
      <c r="G16" s="500" t="s">
        <v>23</v>
      </c>
      <c r="H16" s="501"/>
      <c r="I16" s="501"/>
      <c r="J16" s="501"/>
      <c r="K16" s="502"/>
      <c r="L16" s="500" t="s">
        <v>24</v>
      </c>
      <c r="M16" s="501"/>
      <c r="N16" s="501"/>
      <c r="O16" s="501"/>
      <c r="P16" s="502"/>
      <c r="Q16" s="14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24" customHeight="1">
      <c r="A17" s="490"/>
      <c r="B17" s="332" t="s">
        <v>10</v>
      </c>
      <c r="C17" s="503" t="s">
        <v>11</v>
      </c>
      <c r="D17" s="504"/>
      <c r="E17" s="504"/>
      <c r="F17" s="505"/>
      <c r="G17" s="333" t="s">
        <v>10</v>
      </c>
      <c r="H17" s="506" t="s">
        <v>12</v>
      </c>
      <c r="I17" s="506"/>
      <c r="J17" s="506"/>
      <c r="K17" s="506"/>
      <c r="L17" s="333" t="s">
        <v>10</v>
      </c>
      <c r="M17" s="506" t="s">
        <v>12</v>
      </c>
      <c r="N17" s="506"/>
      <c r="O17" s="506"/>
      <c r="P17" s="506"/>
      <c r="Q17" s="14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30" customHeight="1">
      <c r="A18" s="22" t="s">
        <v>13</v>
      </c>
      <c r="B18" s="16" t="s">
        <v>14</v>
      </c>
      <c r="C18" s="507" t="s">
        <v>15</v>
      </c>
      <c r="D18" s="508"/>
      <c r="E18" s="507" t="s">
        <v>16</v>
      </c>
      <c r="F18" s="508"/>
      <c r="G18" s="16" t="s">
        <v>14</v>
      </c>
      <c r="H18" s="489" t="s">
        <v>17</v>
      </c>
      <c r="I18" s="509"/>
      <c r="J18" s="489" t="s">
        <v>16</v>
      </c>
      <c r="K18" s="489"/>
      <c r="L18" s="16" t="s">
        <v>14</v>
      </c>
      <c r="M18" s="489" t="s">
        <v>17</v>
      </c>
      <c r="N18" s="509"/>
      <c r="O18" s="489" t="s">
        <v>16</v>
      </c>
      <c r="P18" s="489"/>
      <c r="Q18" s="14"/>
      <c r="R18" s="14"/>
      <c r="S18" s="15"/>
      <c r="T18" s="15"/>
      <c r="U18" s="15"/>
      <c r="V18" s="17"/>
      <c r="W18" s="18"/>
      <c r="X18" s="15"/>
      <c r="Y18" s="15"/>
      <c r="Z18" s="15"/>
      <c r="AA18" s="15"/>
      <c r="AB18" s="15"/>
      <c r="AC18" s="15"/>
      <c r="AD18" s="15"/>
      <c r="AE18" s="17"/>
      <c r="AF18" s="15"/>
      <c r="AG18" s="15"/>
    </row>
    <row r="19" spans="1:33" ht="50.7" customHeight="1">
      <c r="A19" s="338">
        <v>2013</v>
      </c>
      <c r="B19" s="339" t="s">
        <v>379</v>
      </c>
      <c r="C19" s="487" t="s">
        <v>379</v>
      </c>
      <c r="D19" s="487"/>
      <c r="E19" s="487" t="s">
        <v>379</v>
      </c>
      <c r="F19" s="487"/>
      <c r="G19" s="339" t="s">
        <v>379</v>
      </c>
      <c r="H19" s="487" t="s">
        <v>379</v>
      </c>
      <c r="I19" s="487"/>
      <c r="J19" s="487" t="s">
        <v>379</v>
      </c>
      <c r="K19" s="487"/>
      <c r="L19" s="339" t="s">
        <v>379</v>
      </c>
      <c r="M19" s="487" t="s">
        <v>379</v>
      </c>
      <c r="N19" s="487"/>
      <c r="O19" s="487" t="s">
        <v>379</v>
      </c>
      <c r="P19" s="488"/>
      <c r="Q19" s="14"/>
      <c r="R19" s="14"/>
      <c r="S19" s="15"/>
      <c r="T19" s="15"/>
      <c r="U19" s="15"/>
      <c r="V19" s="17"/>
      <c r="W19" s="18"/>
      <c r="X19" s="15"/>
      <c r="Y19" s="15"/>
      <c r="Z19" s="15"/>
      <c r="AA19" s="15"/>
      <c r="AB19" s="15"/>
      <c r="AC19" s="15"/>
      <c r="AD19" s="15"/>
      <c r="AE19" s="17"/>
      <c r="AF19" s="15"/>
      <c r="AG19" s="15"/>
    </row>
    <row r="20" spans="1:33" ht="50.7" customHeight="1">
      <c r="A20" s="23">
        <v>2014</v>
      </c>
      <c r="B20" s="325" t="s">
        <v>379</v>
      </c>
      <c r="C20" s="485" t="s">
        <v>379</v>
      </c>
      <c r="D20" s="485"/>
      <c r="E20" s="485" t="s">
        <v>379</v>
      </c>
      <c r="F20" s="485"/>
      <c r="G20" s="325" t="s">
        <v>379</v>
      </c>
      <c r="H20" s="485" t="s">
        <v>379</v>
      </c>
      <c r="I20" s="485"/>
      <c r="J20" s="485" t="s">
        <v>379</v>
      </c>
      <c r="K20" s="485"/>
      <c r="L20" s="325" t="s">
        <v>379</v>
      </c>
      <c r="M20" s="485" t="s">
        <v>379</v>
      </c>
      <c r="N20" s="485"/>
      <c r="O20" s="485" t="s">
        <v>379</v>
      </c>
      <c r="P20" s="486"/>
      <c r="Q20" s="14"/>
      <c r="R20" s="14"/>
      <c r="S20" s="15"/>
      <c r="T20" s="15"/>
      <c r="U20" s="15"/>
      <c r="V20" s="17"/>
      <c r="W20" s="18"/>
      <c r="X20" s="15"/>
      <c r="Y20" s="15"/>
      <c r="Z20" s="15"/>
      <c r="AA20" s="15"/>
      <c r="AB20" s="15"/>
      <c r="AC20" s="15"/>
      <c r="AD20" s="15"/>
      <c r="AE20" s="17"/>
      <c r="AF20" s="15"/>
      <c r="AG20" s="15"/>
    </row>
    <row r="21" spans="1:33" ht="50.7" customHeight="1">
      <c r="A21" s="23">
        <v>2015</v>
      </c>
      <c r="B21" s="325" t="s">
        <v>25</v>
      </c>
      <c r="C21" s="485" t="s">
        <v>25</v>
      </c>
      <c r="D21" s="485"/>
      <c r="E21" s="485" t="s">
        <v>25</v>
      </c>
      <c r="F21" s="485"/>
      <c r="G21" s="325" t="s">
        <v>25</v>
      </c>
      <c r="H21" s="485" t="s">
        <v>25</v>
      </c>
      <c r="I21" s="485"/>
      <c r="J21" s="485" t="s">
        <v>379</v>
      </c>
      <c r="K21" s="485"/>
      <c r="L21" s="325" t="s">
        <v>25</v>
      </c>
      <c r="M21" s="485" t="s">
        <v>25</v>
      </c>
      <c r="N21" s="485"/>
      <c r="O21" s="485" t="s">
        <v>379</v>
      </c>
      <c r="P21" s="486"/>
      <c r="Q21" s="14"/>
      <c r="R21" s="14"/>
      <c r="S21" s="15"/>
      <c r="T21" s="15"/>
      <c r="U21" s="15"/>
      <c r="V21" s="17"/>
      <c r="W21" s="18"/>
      <c r="X21" s="15"/>
      <c r="Y21" s="15"/>
      <c r="Z21" s="15"/>
      <c r="AA21" s="15"/>
      <c r="AB21" s="15"/>
      <c r="AC21" s="15"/>
      <c r="AD21" s="15"/>
      <c r="AE21" s="17"/>
      <c r="AF21" s="15"/>
      <c r="AG21" s="15"/>
    </row>
    <row r="22" spans="1:33" ht="50.7" customHeight="1">
      <c r="A22" s="23">
        <v>2016</v>
      </c>
      <c r="B22" s="325" t="s">
        <v>379</v>
      </c>
      <c r="C22" s="485" t="s">
        <v>379</v>
      </c>
      <c r="D22" s="485"/>
      <c r="E22" s="485" t="s">
        <v>379</v>
      </c>
      <c r="F22" s="485"/>
      <c r="G22" s="325" t="s">
        <v>379</v>
      </c>
      <c r="H22" s="485" t="s">
        <v>379</v>
      </c>
      <c r="I22" s="485"/>
      <c r="J22" s="485" t="s">
        <v>379</v>
      </c>
      <c r="K22" s="485"/>
      <c r="L22" s="325" t="s">
        <v>379</v>
      </c>
      <c r="M22" s="485" t="s">
        <v>379</v>
      </c>
      <c r="N22" s="485"/>
      <c r="O22" s="485" t="s">
        <v>379</v>
      </c>
      <c r="P22" s="486"/>
      <c r="Q22" s="14"/>
      <c r="R22" s="14"/>
      <c r="S22" s="15"/>
      <c r="T22" s="15"/>
      <c r="U22" s="15"/>
      <c r="V22" s="17"/>
      <c r="W22" s="18"/>
      <c r="X22" s="15"/>
      <c r="Y22" s="15"/>
      <c r="Z22" s="15"/>
      <c r="AA22" s="15"/>
      <c r="AB22" s="15"/>
      <c r="AC22" s="15"/>
      <c r="AD22" s="15"/>
      <c r="AE22" s="17"/>
      <c r="AF22" s="15"/>
      <c r="AG22" s="15"/>
    </row>
    <row r="23" spans="1:33" ht="50.7" customHeight="1">
      <c r="A23" s="24">
        <v>2017</v>
      </c>
      <c r="B23" s="340" t="s">
        <v>379</v>
      </c>
      <c r="C23" s="482" t="s">
        <v>379</v>
      </c>
      <c r="D23" s="482"/>
      <c r="E23" s="482" t="s">
        <v>379</v>
      </c>
      <c r="F23" s="482"/>
      <c r="G23" s="340" t="s">
        <v>379</v>
      </c>
      <c r="H23" s="482" t="s">
        <v>379</v>
      </c>
      <c r="I23" s="482"/>
      <c r="J23" s="482" t="s">
        <v>379</v>
      </c>
      <c r="K23" s="482"/>
      <c r="L23" s="340" t="s">
        <v>379</v>
      </c>
      <c r="M23" s="482" t="s">
        <v>379</v>
      </c>
      <c r="N23" s="482"/>
      <c r="O23" s="482" t="s">
        <v>379</v>
      </c>
      <c r="P23" s="483"/>
      <c r="Q23" s="25"/>
      <c r="R23" s="2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>
      <c r="A24" s="484" t="s">
        <v>26</v>
      </c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27"/>
      <c r="R24" s="27"/>
    </row>
  </sheetData>
  <mergeCells count="95">
    <mergeCell ref="C22:D22"/>
    <mergeCell ref="E22:F22"/>
    <mergeCell ref="C23:D23"/>
    <mergeCell ref="E23:F23"/>
    <mergeCell ref="C19:D19"/>
    <mergeCell ref="E19:F19"/>
    <mergeCell ref="C20:D20"/>
    <mergeCell ref="E20:F20"/>
    <mergeCell ref="C21:D21"/>
    <mergeCell ref="E21:F21"/>
    <mergeCell ref="A2:P2"/>
    <mergeCell ref="A3:P3"/>
    <mergeCell ref="A4:P4"/>
    <mergeCell ref="A6:A8"/>
    <mergeCell ref="B6:F7"/>
    <mergeCell ref="G6:K6"/>
    <mergeCell ref="L6:P6"/>
    <mergeCell ref="G7:K7"/>
    <mergeCell ref="L7:P7"/>
    <mergeCell ref="C8:F8"/>
    <mergeCell ref="O10:P10"/>
    <mergeCell ref="H8:K8"/>
    <mergeCell ref="M8:P8"/>
    <mergeCell ref="C9:D9"/>
    <mergeCell ref="E9:F9"/>
    <mergeCell ref="H9:I9"/>
    <mergeCell ref="J9:K9"/>
    <mergeCell ref="M9:N9"/>
    <mergeCell ref="O9:P9"/>
    <mergeCell ref="C10:D10"/>
    <mergeCell ref="E10:F10"/>
    <mergeCell ref="H10:I10"/>
    <mergeCell ref="J10:K10"/>
    <mergeCell ref="M10:N10"/>
    <mergeCell ref="O12:P12"/>
    <mergeCell ref="C11:D11"/>
    <mergeCell ref="E11:F11"/>
    <mergeCell ref="H11:I11"/>
    <mergeCell ref="J11:K11"/>
    <mergeCell ref="M11:N11"/>
    <mergeCell ref="O11:P11"/>
    <mergeCell ref="C12:D12"/>
    <mergeCell ref="E12:F12"/>
    <mergeCell ref="H12:I12"/>
    <mergeCell ref="J12:K12"/>
    <mergeCell ref="M12:N12"/>
    <mergeCell ref="O14:P14"/>
    <mergeCell ref="C13:D13"/>
    <mergeCell ref="E13:F13"/>
    <mergeCell ref="H13:I13"/>
    <mergeCell ref="J13:K13"/>
    <mergeCell ref="M13:N13"/>
    <mergeCell ref="O13:P13"/>
    <mergeCell ref="C14:D14"/>
    <mergeCell ref="E14:F14"/>
    <mergeCell ref="H14:I14"/>
    <mergeCell ref="J14:K14"/>
    <mergeCell ref="M14:N14"/>
    <mergeCell ref="O18:P18"/>
    <mergeCell ref="A15:A17"/>
    <mergeCell ref="B15:F15"/>
    <mergeCell ref="G15:K15"/>
    <mergeCell ref="L15:P15"/>
    <mergeCell ref="B16:F16"/>
    <mergeCell ref="G16:K16"/>
    <mergeCell ref="L16:P16"/>
    <mergeCell ref="C17:F17"/>
    <mergeCell ref="H17:K17"/>
    <mergeCell ref="M17:P17"/>
    <mergeCell ref="C18:D18"/>
    <mergeCell ref="E18:F18"/>
    <mergeCell ref="H18:I18"/>
    <mergeCell ref="J18:K18"/>
    <mergeCell ref="M18:N18"/>
    <mergeCell ref="H19:I19"/>
    <mergeCell ref="J19:K19"/>
    <mergeCell ref="M19:N19"/>
    <mergeCell ref="O19:P19"/>
    <mergeCell ref="H20:I20"/>
    <mergeCell ref="J20:K20"/>
    <mergeCell ref="M20:N20"/>
    <mergeCell ref="O20:P20"/>
    <mergeCell ref="H21:I21"/>
    <mergeCell ref="J21:K21"/>
    <mergeCell ref="M21:N21"/>
    <mergeCell ref="O21:P21"/>
    <mergeCell ref="H22:I22"/>
    <mergeCell ref="J22:K22"/>
    <mergeCell ref="M22:N22"/>
    <mergeCell ref="O22:P22"/>
    <mergeCell ref="H23:I23"/>
    <mergeCell ref="J23:K23"/>
    <mergeCell ref="M23:N23"/>
    <mergeCell ref="O23:P23"/>
    <mergeCell ref="A24:P2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Normal="100" zoomScaleSheetLayoutView="100" workbookViewId="0"/>
  </sheetViews>
  <sheetFormatPr defaultColWidth="9" defaultRowHeight="15.6"/>
  <cols>
    <col min="1" max="1" width="6.3984375" style="153" customWidth="1"/>
    <col min="2" max="2" width="7.09765625" style="258" customWidth="1"/>
    <col min="3" max="3" width="6.69921875" style="258" customWidth="1"/>
    <col min="4" max="4" width="6.5" style="258" customWidth="1"/>
    <col min="5" max="5" width="6.59765625" style="258" customWidth="1"/>
    <col min="6" max="6" width="8.19921875" style="258" customWidth="1"/>
    <col min="7" max="7" width="6.09765625" style="258" customWidth="1"/>
    <col min="8" max="8" width="6.5" style="258" customWidth="1"/>
    <col min="9" max="9" width="8.09765625" style="258" customWidth="1"/>
    <col min="10" max="10" width="7.8984375" style="258" customWidth="1"/>
    <col min="11" max="11" width="7.3984375" style="258" customWidth="1"/>
    <col min="12" max="12" width="6.3984375" style="258" customWidth="1"/>
    <col min="13" max="16384" width="9" style="102"/>
  </cols>
  <sheetData>
    <row r="1" spans="1:18" ht="5.0999999999999996" customHeight="1">
      <c r="A1" s="100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8" ht="50.1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104"/>
      <c r="N2" s="104"/>
      <c r="O2" s="104"/>
      <c r="P2" s="104"/>
      <c r="Q2" s="104"/>
      <c r="R2" s="104"/>
    </row>
    <row r="3" spans="1:18" s="4" customFormat="1" ht="21" customHeight="1">
      <c r="A3" s="607" t="s">
        <v>351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</row>
    <row r="4" spans="1:18" s="4" customFormat="1" ht="20.100000000000001" customHeight="1">
      <c r="A4" s="609" t="s">
        <v>352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8" s="110" customFormat="1" ht="20.100000000000001" customHeight="1">
      <c r="A5" s="246" t="s">
        <v>304</v>
      </c>
      <c r="B5" s="105"/>
      <c r="C5" s="260"/>
      <c r="D5" s="260"/>
      <c r="E5" s="260"/>
      <c r="F5" s="260"/>
      <c r="G5" s="260"/>
      <c r="H5" s="260"/>
      <c r="I5" s="260"/>
      <c r="J5" s="652" t="s">
        <v>305</v>
      </c>
      <c r="K5" s="653"/>
      <c r="L5" s="653"/>
    </row>
    <row r="6" spans="1:18" s="221" customFormat="1" ht="27" customHeight="1">
      <c r="A6" s="261" t="s">
        <v>306</v>
      </c>
      <c r="B6" s="654" t="s">
        <v>320</v>
      </c>
      <c r="C6" s="262" t="s">
        <v>321</v>
      </c>
      <c r="D6" s="262" t="s">
        <v>322</v>
      </c>
      <c r="E6" s="262" t="s">
        <v>323</v>
      </c>
      <c r="F6" s="262" t="s">
        <v>324</v>
      </c>
      <c r="G6" s="262" t="s">
        <v>325</v>
      </c>
      <c r="H6" s="262" t="s">
        <v>326</v>
      </c>
      <c r="I6" s="262" t="s">
        <v>327</v>
      </c>
      <c r="J6" s="262" t="s">
        <v>328</v>
      </c>
      <c r="K6" s="262" t="s">
        <v>329</v>
      </c>
      <c r="L6" s="416" t="s">
        <v>384</v>
      </c>
    </row>
    <row r="7" spans="1:18" s="221" customFormat="1" ht="26.1" customHeight="1">
      <c r="A7" s="264"/>
      <c r="B7" s="655"/>
      <c r="C7" s="265" t="s">
        <v>331</v>
      </c>
      <c r="D7" s="265" t="s">
        <v>332</v>
      </c>
      <c r="E7" s="265" t="s">
        <v>333</v>
      </c>
      <c r="F7" s="266" t="s">
        <v>334</v>
      </c>
      <c r="G7" s="266" t="s">
        <v>335</v>
      </c>
      <c r="H7" s="265" t="s">
        <v>336</v>
      </c>
      <c r="I7" s="265" t="s">
        <v>337</v>
      </c>
      <c r="J7" s="265" t="s">
        <v>338</v>
      </c>
      <c r="K7" s="265" t="s">
        <v>337</v>
      </c>
      <c r="L7" s="417" t="s">
        <v>385</v>
      </c>
    </row>
    <row r="8" spans="1:18" s="221" customFormat="1" ht="86.25" customHeight="1">
      <c r="A8" s="267" t="s">
        <v>311</v>
      </c>
      <c r="B8" s="656"/>
      <c r="C8" s="268" t="s">
        <v>340</v>
      </c>
      <c r="D8" s="276" t="s">
        <v>388</v>
      </c>
      <c r="E8" s="268" t="s">
        <v>353</v>
      </c>
      <c r="F8" s="268" t="s">
        <v>343</v>
      </c>
      <c r="G8" s="418" t="s">
        <v>386</v>
      </c>
      <c r="H8" s="418" t="s">
        <v>387</v>
      </c>
      <c r="I8" s="268" t="s">
        <v>346</v>
      </c>
      <c r="J8" s="268" t="s">
        <v>347</v>
      </c>
      <c r="K8" s="268" t="s">
        <v>348</v>
      </c>
      <c r="L8" s="268" t="s">
        <v>389</v>
      </c>
    </row>
    <row r="9" spans="1:18" s="270" customFormat="1" ht="86.55" customHeight="1">
      <c r="A9" s="401">
        <v>2012</v>
      </c>
      <c r="B9" s="402">
        <v>1040227</v>
      </c>
      <c r="C9" s="403">
        <v>79125</v>
      </c>
      <c r="D9" s="404" t="s">
        <v>350</v>
      </c>
      <c r="E9" s="403">
        <v>21530</v>
      </c>
      <c r="F9" s="403">
        <v>50493</v>
      </c>
      <c r="G9" s="404" t="s">
        <v>350</v>
      </c>
      <c r="H9" s="403">
        <v>60311</v>
      </c>
      <c r="I9" s="403">
        <v>572457</v>
      </c>
      <c r="J9" s="403">
        <v>256303</v>
      </c>
      <c r="K9" s="403">
        <v>8</v>
      </c>
      <c r="L9" s="405" t="s">
        <v>25</v>
      </c>
    </row>
    <row r="10" spans="1:18" s="277" customFormat="1" ht="86.55" customHeight="1">
      <c r="A10" s="401">
        <v>2013</v>
      </c>
      <c r="B10" s="402">
        <v>907476</v>
      </c>
      <c r="C10" s="403">
        <v>92242</v>
      </c>
      <c r="D10" s="404" t="s">
        <v>350</v>
      </c>
      <c r="E10" s="403">
        <v>66355</v>
      </c>
      <c r="F10" s="403">
        <v>43999</v>
      </c>
      <c r="G10" s="404" t="s">
        <v>350</v>
      </c>
      <c r="H10" s="403">
        <v>75699</v>
      </c>
      <c r="I10" s="403">
        <v>409844</v>
      </c>
      <c r="J10" s="403">
        <v>212209</v>
      </c>
      <c r="K10" s="403">
        <v>7128</v>
      </c>
      <c r="L10" s="405" t="s">
        <v>25</v>
      </c>
    </row>
    <row r="11" spans="1:18" s="277" customFormat="1" ht="86.55" customHeight="1">
      <c r="A11" s="401">
        <v>2014</v>
      </c>
      <c r="B11" s="402">
        <v>1383746</v>
      </c>
      <c r="C11" s="403">
        <v>136890</v>
      </c>
      <c r="D11" s="406">
        <v>10696</v>
      </c>
      <c r="E11" s="403">
        <v>28289</v>
      </c>
      <c r="F11" s="403">
        <v>56262</v>
      </c>
      <c r="G11" s="404" t="s">
        <v>350</v>
      </c>
      <c r="H11" s="403">
        <v>41939</v>
      </c>
      <c r="I11" s="403">
        <v>398144</v>
      </c>
      <c r="J11" s="403">
        <v>689766</v>
      </c>
      <c r="K11" s="403">
        <v>21760</v>
      </c>
      <c r="L11" s="405" t="s">
        <v>25</v>
      </c>
    </row>
    <row r="12" spans="1:18" s="277" customFormat="1" ht="86.55" customHeight="1">
      <c r="A12" s="407">
        <v>2015</v>
      </c>
      <c r="B12" s="402">
        <v>1198111</v>
      </c>
      <c r="C12" s="403">
        <v>138492</v>
      </c>
      <c r="D12" s="408" t="s">
        <v>69</v>
      </c>
      <c r="E12" s="403">
        <v>7199</v>
      </c>
      <c r="F12" s="403">
        <v>57367</v>
      </c>
      <c r="G12" s="404" t="s">
        <v>350</v>
      </c>
      <c r="H12" s="403">
        <v>38582</v>
      </c>
      <c r="I12" s="403">
        <v>343191</v>
      </c>
      <c r="J12" s="403">
        <v>595170</v>
      </c>
      <c r="K12" s="403">
        <v>18110</v>
      </c>
      <c r="L12" s="405" t="s">
        <v>25</v>
      </c>
    </row>
    <row r="13" spans="1:18" s="277" customFormat="1" ht="86.55" customHeight="1">
      <c r="A13" s="407">
        <v>2016</v>
      </c>
      <c r="B13" s="402">
        <v>841443</v>
      </c>
      <c r="C13" s="403">
        <v>125907</v>
      </c>
      <c r="D13" s="408">
        <v>16656</v>
      </c>
      <c r="E13" s="403">
        <v>24778</v>
      </c>
      <c r="F13" s="403">
        <v>33957</v>
      </c>
      <c r="G13" s="404" t="s">
        <v>25</v>
      </c>
      <c r="H13" s="403">
        <v>43604</v>
      </c>
      <c r="I13" s="403">
        <v>207159</v>
      </c>
      <c r="J13" s="403">
        <v>378429</v>
      </c>
      <c r="K13" s="403">
        <v>10953</v>
      </c>
      <c r="L13" s="405" t="s">
        <v>25</v>
      </c>
    </row>
    <row r="14" spans="1:18" s="278" customFormat="1" ht="86.55" customHeight="1">
      <c r="A14" s="409">
        <v>2017</v>
      </c>
      <c r="B14" s="410">
        <f>SUM(C14:K14)</f>
        <v>896929</v>
      </c>
      <c r="C14" s="411">
        <v>152201</v>
      </c>
      <c r="D14" s="412">
        <v>15205</v>
      </c>
      <c r="E14" s="411">
        <v>23860</v>
      </c>
      <c r="F14" s="411">
        <v>49254</v>
      </c>
      <c r="G14" s="413" t="s">
        <v>25</v>
      </c>
      <c r="H14" s="415">
        <v>60680</v>
      </c>
      <c r="I14" s="411">
        <v>131222</v>
      </c>
      <c r="J14" s="411">
        <v>457413</v>
      </c>
      <c r="K14" s="411">
        <v>7094</v>
      </c>
      <c r="L14" s="414" t="s">
        <v>25</v>
      </c>
    </row>
    <row r="15" spans="1:18" s="146" customFormat="1" ht="15.9" customHeight="1">
      <c r="A15" s="279" t="s">
        <v>316</v>
      </c>
      <c r="B15" s="279"/>
      <c r="C15" s="256"/>
      <c r="D15" s="256"/>
      <c r="E15" s="256"/>
      <c r="F15" s="256"/>
      <c r="G15" s="256"/>
      <c r="H15" s="256"/>
      <c r="I15" s="256"/>
      <c r="J15" s="256"/>
      <c r="K15" s="256"/>
      <c r="L15" s="256"/>
    </row>
    <row r="16" spans="1:18" s="146" customFormat="1" ht="15.9" customHeight="1">
      <c r="A16" s="649" t="s">
        <v>317</v>
      </c>
      <c r="B16" s="649"/>
      <c r="C16" s="256"/>
      <c r="D16" s="256"/>
      <c r="E16" s="256"/>
      <c r="F16" s="256"/>
      <c r="G16" s="256"/>
      <c r="H16" s="256"/>
      <c r="I16" s="256"/>
      <c r="J16" s="256"/>
      <c r="K16" s="256"/>
      <c r="L16" s="256"/>
    </row>
    <row r="17" spans="1:12" ht="14.25" customHeight="1">
      <c r="C17" s="280"/>
      <c r="D17" s="280"/>
      <c r="E17" s="280"/>
      <c r="F17" s="280"/>
      <c r="G17" s="257"/>
      <c r="H17" s="257"/>
      <c r="I17" s="257"/>
      <c r="J17" s="257"/>
      <c r="K17" s="257"/>
      <c r="L17" s="257"/>
    </row>
    <row r="18" spans="1:12" ht="14.25" customHeight="1">
      <c r="A18" s="152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</row>
    <row r="19" spans="1:12" ht="14.25" customHeight="1">
      <c r="A19" s="152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</row>
    <row r="20" spans="1:12" ht="14.25" customHeight="1">
      <c r="A20" s="152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</row>
    <row r="21" spans="1:12" ht="14.25" customHeight="1">
      <c r="A21" s="152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</row>
    <row r="22" spans="1:12" ht="14.25" customHeight="1">
      <c r="A22" s="152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</row>
    <row r="23" spans="1:12" ht="14.25" customHeight="1"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</row>
    <row r="24" spans="1:12" ht="14.25" customHeight="1"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</row>
  </sheetData>
  <mergeCells count="6">
    <mergeCell ref="A16:B16"/>
    <mergeCell ref="A2:L2"/>
    <mergeCell ref="A3:L3"/>
    <mergeCell ref="A4:L4"/>
    <mergeCell ref="J5:L5"/>
    <mergeCell ref="B6:B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Normal="100" zoomScaleSheetLayoutView="100" workbookViewId="0">
      <selection activeCell="P10" sqref="P10"/>
    </sheetView>
  </sheetViews>
  <sheetFormatPr defaultColWidth="9" defaultRowHeight="15.6"/>
  <cols>
    <col min="1" max="1" width="7.8984375" style="153" customWidth="1"/>
    <col min="2" max="2" width="7.59765625" style="258" customWidth="1"/>
    <col min="3" max="3" width="8.5" style="258" customWidth="1"/>
    <col min="4" max="4" width="7.09765625" style="258" customWidth="1"/>
    <col min="5" max="5" width="6.59765625" style="258" customWidth="1"/>
    <col min="6" max="6" width="7.3984375" style="258" customWidth="1"/>
    <col min="7" max="7" width="8.59765625" style="258" customWidth="1"/>
    <col min="8" max="8" width="8.3984375" style="258" customWidth="1"/>
    <col min="9" max="9" width="7.3984375" style="258" customWidth="1"/>
    <col min="10" max="10" width="7.09765625" style="258" customWidth="1"/>
    <col min="11" max="11" width="7.3984375" style="258" customWidth="1"/>
    <col min="12" max="16384" width="9" style="473"/>
  </cols>
  <sheetData>
    <row r="1" spans="1:18" ht="5.0999999999999996" customHeight="1">
      <c r="A1" s="100"/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8" ht="50.1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474"/>
      <c r="M2" s="474"/>
      <c r="N2" s="474"/>
      <c r="O2" s="474"/>
      <c r="P2" s="474"/>
      <c r="Q2" s="474"/>
      <c r="R2" s="474"/>
    </row>
    <row r="3" spans="1:18" s="4" customFormat="1" ht="21" customHeight="1">
      <c r="A3" s="607" t="s">
        <v>354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</row>
    <row r="4" spans="1:18" s="4" customFormat="1" ht="20.100000000000001" customHeight="1">
      <c r="A4" s="609" t="s">
        <v>355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</row>
    <row r="5" spans="1:18" s="110" customFormat="1" ht="20.100000000000001" customHeight="1">
      <c r="A5" s="246" t="s">
        <v>304</v>
      </c>
      <c r="B5" s="105"/>
      <c r="C5" s="260"/>
      <c r="D5" s="260"/>
      <c r="E5" s="260"/>
      <c r="F5" s="260"/>
      <c r="G5" s="260"/>
      <c r="H5" s="260"/>
      <c r="I5" s="652" t="s">
        <v>305</v>
      </c>
      <c r="J5" s="653"/>
      <c r="K5" s="653"/>
    </row>
    <row r="6" spans="1:18" s="221" customFormat="1" ht="21.9" customHeight="1">
      <c r="A6" s="219" t="s">
        <v>306</v>
      </c>
      <c r="B6" s="659" t="s">
        <v>356</v>
      </c>
      <c r="C6" s="660"/>
      <c r="D6" s="660"/>
      <c r="E6" s="660"/>
      <c r="F6" s="661"/>
      <c r="G6" s="659" t="s">
        <v>357</v>
      </c>
      <c r="H6" s="660"/>
      <c r="I6" s="660"/>
      <c r="J6" s="660"/>
      <c r="K6" s="661"/>
    </row>
    <row r="7" spans="1:18" s="221" customFormat="1" ht="69.900000000000006" customHeight="1">
      <c r="A7" s="281" t="s">
        <v>358</v>
      </c>
      <c r="B7" s="282"/>
      <c r="C7" s="283" t="s">
        <v>359</v>
      </c>
      <c r="D7" s="283" t="s">
        <v>360</v>
      </c>
      <c r="E7" s="283" t="s">
        <v>361</v>
      </c>
      <c r="F7" s="283" t="s">
        <v>362</v>
      </c>
      <c r="G7" s="284"/>
      <c r="H7" s="283" t="s">
        <v>359</v>
      </c>
      <c r="I7" s="283" t="s">
        <v>360</v>
      </c>
      <c r="J7" s="283" t="s">
        <v>361</v>
      </c>
      <c r="K7" s="283" t="s">
        <v>362</v>
      </c>
    </row>
    <row r="8" spans="1:18" s="270" customFormat="1" ht="94.95" customHeight="1">
      <c r="A8" s="285">
        <v>2012</v>
      </c>
      <c r="B8" s="286">
        <v>83268</v>
      </c>
      <c r="C8" s="287">
        <v>1461</v>
      </c>
      <c r="D8" s="288">
        <v>293</v>
      </c>
      <c r="E8" s="289" t="s">
        <v>25</v>
      </c>
      <c r="F8" s="287">
        <v>81514</v>
      </c>
      <c r="G8" s="287">
        <v>100653</v>
      </c>
      <c r="H8" s="287">
        <v>55088</v>
      </c>
      <c r="I8" s="287">
        <v>15646</v>
      </c>
      <c r="J8" s="289" t="s">
        <v>25</v>
      </c>
      <c r="K8" s="290">
        <v>29919</v>
      </c>
      <c r="L8" s="291"/>
    </row>
    <row r="9" spans="1:18" s="277" customFormat="1" ht="94.95" customHeight="1">
      <c r="A9" s="285">
        <v>2013</v>
      </c>
      <c r="B9" s="286">
        <v>68989</v>
      </c>
      <c r="C9" s="287">
        <v>2495</v>
      </c>
      <c r="D9" s="289" t="s">
        <v>25</v>
      </c>
      <c r="E9" s="289" t="s">
        <v>25</v>
      </c>
      <c r="F9" s="287">
        <v>66494</v>
      </c>
      <c r="G9" s="287">
        <v>166835</v>
      </c>
      <c r="H9" s="287">
        <v>97880</v>
      </c>
      <c r="I9" s="287">
        <v>18191</v>
      </c>
      <c r="J9" s="288">
        <v>8238</v>
      </c>
      <c r="K9" s="290">
        <v>42526</v>
      </c>
      <c r="L9" s="292"/>
    </row>
    <row r="10" spans="1:18" s="277" customFormat="1" ht="94.95" customHeight="1">
      <c r="A10" s="285">
        <v>2014</v>
      </c>
      <c r="B10" s="286">
        <v>56973</v>
      </c>
      <c r="C10" s="287">
        <v>33292</v>
      </c>
      <c r="D10" s="289" t="s">
        <v>25</v>
      </c>
      <c r="E10" s="293">
        <v>427</v>
      </c>
      <c r="F10" s="287">
        <v>23254</v>
      </c>
      <c r="G10" s="287">
        <v>146242</v>
      </c>
      <c r="H10" s="287">
        <v>77238</v>
      </c>
      <c r="I10" s="287">
        <v>27247</v>
      </c>
      <c r="J10" s="293">
        <v>9354</v>
      </c>
      <c r="K10" s="290">
        <v>32403</v>
      </c>
    </row>
    <row r="11" spans="1:18" s="277" customFormat="1" ht="94.95" customHeight="1">
      <c r="A11" s="294">
        <v>2015</v>
      </c>
      <c r="B11" s="286">
        <v>56960</v>
      </c>
      <c r="C11" s="287">
        <v>43672</v>
      </c>
      <c r="D11" s="289">
        <v>1657</v>
      </c>
      <c r="E11" s="295" t="s">
        <v>69</v>
      </c>
      <c r="F11" s="287">
        <v>11631</v>
      </c>
      <c r="G11" s="287">
        <v>145691</v>
      </c>
      <c r="H11" s="287">
        <v>88787</v>
      </c>
      <c r="I11" s="287">
        <v>26487</v>
      </c>
      <c r="J11" s="296">
        <v>7199</v>
      </c>
      <c r="K11" s="290">
        <v>23218</v>
      </c>
    </row>
    <row r="12" spans="1:18" s="277" customFormat="1" ht="94.95" customHeight="1">
      <c r="A12" s="294">
        <v>2016</v>
      </c>
      <c r="B12" s="286">
        <v>77358</v>
      </c>
      <c r="C12" s="287">
        <v>51051</v>
      </c>
      <c r="D12" s="289">
        <v>2450</v>
      </c>
      <c r="E12" s="295" t="s">
        <v>25</v>
      </c>
      <c r="F12" s="287">
        <v>23857</v>
      </c>
      <c r="G12" s="287">
        <v>134733</v>
      </c>
      <c r="H12" s="287">
        <v>55585</v>
      </c>
      <c r="I12" s="287">
        <v>23556</v>
      </c>
      <c r="J12" s="296">
        <v>8909</v>
      </c>
      <c r="K12" s="290">
        <v>46683</v>
      </c>
    </row>
    <row r="13" spans="1:18" s="278" customFormat="1" ht="94.95" customHeight="1">
      <c r="A13" s="297">
        <v>2017</v>
      </c>
      <c r="B13" s="298">
        <f>SUM(C13:F13)</f>
        <v>73426</v>
      </c>
      <c r="C13" s="299">
        <v>57422</v>
      </c>
      <c r="D13" s="300">
        <v>1503</v>
      </c>
      <c r="E13" s="301">
        <v>292</v>
      </c>
      <c r="F13" s="302">
        <v>14209</v>
      </c>
      <c r="G13" s="302">
        <f>SUM(H13:K13)</f>
        <v>157800</v>
      </c>
      <c r="H13" s="302">
        <v>84674</v>
      </c>
      <c r="I13" s="302">
        <v>25731</v>
      </c>
      <c r="J13" s="303">
        <v>5667</v>
      </c>
      <c r="K13" s="304">
        <v>41728</v>
      </c>
    </row>
    <row r="14" spans="1:18" s="146" customFormat="1" ht="15.9" customHeight="1">
      <c r="A14" s="657" t="s">
        <v>316</v>
      </c>
      <c r="B14" s="657"/>
      <c r="C14" s="657"/>
      <c r="D14" s="657"/>
      <c r="E14" s="657"/>
      <c r="F14" s="256"/>
      <c r="G14" s="256"/>
      <c r="H14" s="256"/>
      <c r="I14" s="256"/>
      <c r="J14" s="256"/>
      <c r="K14" s="256"/>
    </row>
    <row r="15" spans="1:18" s="146" customFormat="1" ht="15.9" customHeight="1">
      <c r="A15" s="658" t="s">
        <v>317</v>
      </c>
      <c r="B15" s="658"/>
      <c r="C15" s="305"/>
      <c r="D15" s="305"/>
      <c r="E15" s="305"/>
      <c r="F15" s="256"/>
      <c r="G15" s="256"/>
      <c r="H15" s="256"/>
      <c r="I15" s="256"/>
      <c r="J15" s="256"/>
      <c r="K15" s="256"/>
    </row>
    <row r="16" spans="1:18" ht="14.25" customHeight="1">
      <c r="A16" s="152"/>
      <c r="B16" s="257"/>
      <c r="C16" s="257"/>
      <c r="D16" s="257"/>
      <c r="E16" s="257"/>
      <c r="F16" s="257"/>
      <c r="G16" s="257"/>
      <c r="H16" s="257"/>
      <c r="I16" s="257"/>
      <c r="J16" s="257"/>
      <c r="K16" s="257"/>
    </row>
    <row r="17" spans="1:11" ht="14.25" customHeight="1">
      <c r="A17" s="152"/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ht="14.25" customHeight="1">
      <c r="A18" s="152"/>
      <c r="B18" s="257"/>
      <c r="C18" s="257"/>
      <c r="D18" s="257"/>
      <c r="E18" s="257"/>
      <c r="F18" s="257"/>
      <c r="G18" s="257"/>
      <c r="H18" s="257"/>
      <c r="I18" s="257"/>
      <c r="J18" s="257"/>
      <c r="K18" s="257"/>
    </row>
    <row r="19" spans="1:11" ht="14.25" customHeight="1">
      <c r="A19" s="152"/>
      <c r="B19" s="257"/>
      <c r="C19" s="257"/>
      <c r="D19" s="257"/>
      <c r="E19" s="257"/>
      <c r="F19" s="257"/>
      <c r="G19" s="257"/>
      <c r="H19" s="257"/>
      <c r="I19" s="257"/>
      <c r="J19" s="257"/>
      <c r="K19" s="257"/>
    </row>
    <row r="20" spans="1:11" ht="14.25" customHeight="1">
      <c r="A20" s="152"/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14.25" customHeight="1">
      <c r="A21" s="152"/>
      <c r="B21" s="257"/>
      <c r="C21" s="257"/>
      <c r="D21" s="257"/>
      <c r="E21" s="257"/>
      <c r="F21" s="257"/>
      <c r="G21" s="257"/>
      <c r="H21" s="257"/>
      <c r="I21" s="257"/>
      <c r="J21" s="257"/>
      <c r="K21" s="257"/>
    </row>
    <row r="22" spans="1:11" ht="14.25" customHeight="1"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spans="1:11" ht="14.25" customHeight="1">
      <c r="B23" s="257"/>
      <c r="C23" s="257"/>
      <c r="D23" s="257"/>
      <c r="E23" s="257"/>
      <c r="F23" s="257"/>
      <c r="G23" s="257"/>
      <c r="H23" s="257"/>
      <c r="I23" s="257"/>
      <c r="J23" s="257"/>
      <c r="K23" s="257"/>
    </row>
  </sheetData>
  <mergeCells count="8">
    <mergeCell ref="A14:E14"/>
    <mergeCell ref="A15:B15"/>
    <mergeCell ref="A2:K2"/>
    <mergeCell ref="A3:K3"/>
    <mergeCell ref="A4:K4"/>
    <mergeCell ref="I5:K5"/>
    <mergeCell ref="B6:F6"/>
    <mergeCell ref="G6:K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topLeftCell="A7" zoomScale="85" zoomScaleSheetLayoutView="85" workbookViewId="0">
      <selection activeCell="O13" sqref="O13"/>
    </sheetView>
  </sheetViews>
  <sheetFormatPr defaultColWidth="9" defaultRowHeight="15.6"/>
  <cols>
    <col min="1" max="1" width="11.59765625" style="153" customWidth="1"/>
    <col min="2" max="2" width="14.59765625" style="258" customWidth="1"/>
    <col min="3" max="6" width="14.3984375" style="258" customWidth="1"/>
    <col min="7" max="16384" width="9" style="473"/>
  </cols>
  <sheetData>
    <row r="1" spans="1:18" ht="5.0999999999999996" customHeight="1"/>
    <row r="2" spans="1:18" ht="50.1" customHeight="1">
      <c r="A2" s="606"/>
      <c r="B2" s="606"/>
      <c r="C2" s="606"/>
      <c r="D2" s="606"/>
      <c r="E2" s="606"/>
      <c r="F2" s="606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3" spans="1:18" s="4" customFormat="1" ht="21" customHeight="1">
      <c r="A3" s="607" t="s">
        <v>363</v>
      </c>
      <c r="B3" s="583"/>
      <c r="C3" s="583"/>
      <c r="D3" s="583"/>
      <c r="E3" s="583"/>
      <c r="F3" s="583"/>
    </row>
    <row r="4" spans="1:18" s="4" customFormat="1" ht="20.100000000000001" customHeight="1">
      <c r="A4" s="609" t="s">
        <v>364</v>
      </c>
      <c r="B4" s="585"/>
      <c r="C4" s="585"/>
      <c r="D4" s="585"/>
      <c r="E4" s="585"/>
      <c r="F4" s="585"/>
    </row>
    <row r="5" spans="1:18" s="110" customFormat="1" ht="20.100000000000001" customHeight="1">
      <c r="A5" s="246" t="s">
        <v>365</v>
      </c>
      <c r="B5" s="105"/>
      <c r="C5" s="650"/>
      <c r="D5" s="602"/>
      <c r="E5" s="108"/>
      <c r="F5" s="107" t="s">
        <v>366</v>
      </c>
    </row>
    <row r="6" spans="1:18" s="221" customFormat="1" ht="23.1" customHeight="1">
      <c r="A6" s="219" t="s">
        <v>306</v>
      </c>
      <c r="B6" s="247" t="s">
        <v>367</v>
      </c>
      <c r="C6" s="248" t="s">
        <v>368</v>
      </c>
      <c r="D6" s="306" t="s">
        <v>369</v>
      </c>
      <c r="E6" s="307" t="s">
        <v>370</v>
      </c>
      <c r="F6" s="248" t="s">
        <v>371</v>
      </c>
    </row>
    <row r="7" spans="1:18" s="221" customFormat="1" ht="69.900000000000006" customHeight="1">
      <c r="A7" s="225" t="s">
        <v>372</v>
      </c>
      <c r="B7" s="249" t="s">
        <v>373</v>
      </c>
      <c r="C7" s="251" t="s">
        <v>374</v>
      </c>
      <c r="D7" s="284" t="s">
        <v>375</v>
      </c>
      <c r="E7" s="308" t="s">
        <v>376</v>
      </c>
      <c r="F7" s="251" t="s">
        <v>377</v>
      </c>
    </row>
    <row r="8" spans="1:18" s="252" customFormat="1" ht="96.75" customHeight="1">
      <c r="A8" s="127">
        <v>2012</v>
      </c>
      <c r="B8" s="309">
        <v>17</v>
      </c>
      <c r="C8" s="310">
        <v>70</v>
      </c>
      <c r="D8" s="310">
        <v>10</v>
      </c>
      <c r="E8" s="310">
        <v>806</v>
      </c>
      <c r="F8" s="311">
        <v>797600</v>
      </c>
    </row>
    <row r="9" spans="1:18" s="254" customFormat="1" ht="96.75" customHeight="1">
      <c r="A9" s="127">
        <v>2013</v>
      </c>
      <c r="B9" s="309">
        <v>20</v>
      </c>
      <c r="C9" s="310">
        <v>60</v>
      </c>
      <c r="D9" s="310">
        <v>10</v>
      </c>
      <c r="E9" s="310">
        <v>826</v>
      </c>
      <c r="F9" s="311">
        <v>930000</v>
      </c>
    </row>
    <row r="10" spans="1:18" s="254" customFormat="1" ht="96.75" customHeight="1">
      <c r="A10" s="127">
        <v>2014</v>
      </c>
      <c r="B10" s="309">
        <v>25</v>
      </c>
      <c r="C10" s="310">
        <v>60</v>
      </c>
      <c r="D10" s="310">
        <v>10</v>
      </c>
      <c r="E10" s="310">
        <v>818</v>
      </c>
      <c r="F10" s="311">
        <v>896000</v>
      </c>
    </row>
    <row r="11" spans="1:18" s="254" customFormat="1" ht="96.75" customHeight="1">
      <c r="A11" s="132">
        <v>2015</v>
      </c>
      <c r="B11" s="309">
        <v>29</v>
      </c>
      <c r="C11" s="310">
        <v>57</v>
      </c>
      <c r="D11" s="310">
        <v>10</v>
      </c>
      <c r="E11" s="310">
        <v>870</v>
      </c>
      <c r="F11" s="311">
        <v>906200</v>
      </c>
    </row>
    <row r="12" spans="1:18" s="254" customFormat="1" ht="96.75" customHeight="1">
      <c r="A12" s="132">
        <v>2016</v>
      </c>
      <c r="B12" s="309">
        <v>9</v>
      </c>
      <c r="C12" s="310">
        <v>55</v>
      </c>
      <c r="D12" s="310">
        <v>10</v>
      </c>
      <c r="E12" s="310">
        <v>842</v>
      </c>
      <c r="F12" s="311">
        <v>867000</v>
      </c>
    </row>
    <row r="13" spans="1:18" s="253" customFormat="1" ht="96.75" customHeight="1">
      <c r="A13" s="255">
        <v>2017</v>
      </c>
      <c r="B13" s="312">
        <v>11</v>
      </c>
      <c r="C13" s="313">
        <v>58</v>
      </c>
      <c r="D13" s="313">
        <v>10</v>
      </c>
      <c r="E13" s="313">
        <v>833</v>
      </c>
      <c r="F13" s="314">
        <v>867000</v>
      </c>
    </row>
    <row r="14" spans="1:18" s="252" customFormat="1" ht="15.9" customHeight="1">
      <c r="A14" s="315" t="s">
        <v>378</v>
      </c>
      <c r="B14" s="316"/>
      <c r="C14" s="316"/>
      <c r="D14" s="316"/>
      <c r="E14" s="316"/>
      <c r="F14" s="316"/>
    </row>
    <row r="15" spans="1:18" s="252" customFormat="1" ht="30" customHeight="1">
      <c r="A15" s="152"/>
      <c r="B15" s="257"/>
      <c r="C15" s="257"/>
      <c r="D15" s="257"/>
      <c r="E15" s="257"/>
      <c r="F15" s="257"/>
    </row>
    <row r="16" spans="1:18" s="252" customFormat="1" ht="30" customHeight="1">
      <c r="A16" s="152"/>
      <c r="B16" s="257"/>
      <c r="C16" s="257"/>
      <c r="D16" s="257"/>
      <c r="E16" s="257"/>
      <c r="F16" s="257"/>
    </row>
    <row r="17" spans="1:6" s="252" customFormat="1" ht="30" customHeight="1">
      <c r="A17" s="152"/>
      <c r="B17" s="257"/>
      <c r="C17" s="257"/>
      <c r="D17" s="257"/>
      <c r="E17" s="257"/>
      <c r="F17" s="257"/>
    </row>
    <row r="18" spans="1:6" s="252" customFormat="1" ht="30" customHeight="1">
      <c r="A18" s="152"/>
      <c r="B18" s="257"/>
      <c r="C18" s="257"/>
      <c r="D18" s="257"/>
      <c r="E18" s="257"/>
      <c r="F18" s="257"/>
    </row>
    <row r="19" spans="1:6" s="252" customFormat="1" ht="30" customHeight="1">
      <c r="A19" s="152"/>
      <c r="B19" s="257"/>
      <c r="C19" s="257"/>
      <c r="D19" s="257"/>
      <c r="E19" s="257"/>
      <c r="F19" s="257"/>
    </row>
    <row r="20" spans="1:6" s="252" customFormat="1" ht="30" customHeight="1">
      <c r="A20" s="153"/>
      <c r="B20" s="257"/>
      <c r="C20" s="257"/>
      <c r="D20" s="257"/>
      <c r="E20" s="257"/>
      <c r="F20" s="257"/>
    </row>
    <row r="21" spans="1:6" s="252" customFormat="1" ht="30" customHeight="1">
      <c r="A21" s="153"/>
      <c r="B21" s="257"/>
      <c r="C21" s="257"/>
      <c r="D21" s="257"/>
      <c r="E21" s="257"/>
      <c r="F21" s="257"/>
    </row>
    <row r="22" spans="1:6" s="252" customFormat="1" ht="30" customHeight="1">
      <c r="A22" s="153"/>
      <c r="B22" s="258"/>
      <c r="C22" s="258"/>
      <c r="D22" s="258"/>
      <c r="E22" s="258"/>
      <c r="F22" s="258"/>
    </row>
    <row r="23" spans="1:6" s="146" customFormat="1" ht="17.25" customHeight="1">
      <c r="A23" s="153"/>
      <c r="B23" s="258"/>
      <c r="C23" s="258"/>
      <c r="D23" s="258"/>
      <c r="E23" s="258"/>
      <c r="F23" s="258"/>
    </row>
    <row r="24" spans="1:6" s="146" customFormat="1" ht="12.9" customHeight="1">
      <c r="A24" s="153"/>
      <c r="B24" s="258"/>
      <c r="C24" s="258"/>
      <c r="D24" s="258"/>
      <c r="E24" s="258"/>
      <c r="F24" s="258"/>
    </row>
    <row r="25" spans="1:6" s="146" customFormat="1" ht="15.75" customHeight="1">
      <c r="A25" s="153"/>
      <c r="B25" s="258"/>
      <c r="C25" s="258"/>
      <c r="D25" s="258"/>
      <c r="E25" s="258"/>
      <c r="F25" s="258"/>
    </row>
  </sheetData>
  <mergeCells count="4">
    <mergeCell ref="A2:F2"/>
    <mergeCell ref="A3:F3"/>
    <mergeCell ref="A4:F4"/>
    <mergeCell ref="C5:D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view="pageBreakPreview" topLeftCell="A12" zoomScaleNormal="75" zoomScaleSheetLayoutView="100" workbookViewId="0">
      <selection activeCell="U21" sqref="U21"/>
    </sheetView>
  </sheetViews>
  <sheetFormatPr defaultColWidth="9" defaultRowHeight="15.6"/>
  <cols>
    <col min="1" max="1" width="6.59765625" style="1" customWidth="1"/>
    <col min="2" max="2" width="5.3984375" style="1" customWidth="1"/>
    <col min="3" max="5" width="5.3984375" style="2" customWidth="1"/>
    <col min="6" max="6" width="4.59765625" style="2" customWidth="1"/>
    <col min="7" max="13" width="5.3984375" style="1" customWidth="1"/>
    <col min="14" max="14" width="10.59765625" style="1" customWidth="1"/>
    <col min="15" max="16" width="4.8984375" style="1" customWidth="1"/>
    <col min="17" max="31" width="9" style="1" customWidth="1"/>
    <col min="32" max="42" width="3.59765625" style="1" customWidth="1"/>
    <col min="43" max="16384" width="9" style="1"/>
  </cols>
  <sheetData>
    <row r="1" spans="1:31" ht="5.0999999999999996" customHeight="1"/>
    <row r="2" spans="1:31" ht="50.1" customHeight="1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</row>
    <row r="3" spans="1:31" s="4" customFormat="1" ht="21" customHeight="1">
      <c r="A3" s="522" t="s">
        <v>27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4" customFormat="1" ht="20.100000000000001" customHeight="1">
      <c r="A4" s="523" t="s">
        <v>28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2" customFormat="1" ht="20.100000000000001" customHeight="1">
      <c r="A5" s="578" t="s">
        <v>2</v>
      </c>
      <c r="B5" s="57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 t="s">
        <v>29</v>
      </c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1" s="12" customFormat="1" ht="23.1" customHeight="1">
      <c r="A6" s="524" t="s">
        <v>30</v>
      </c>
      <c r="B6" s="579" t="s">
        <v>31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8"/>
      <c r="O6" s="13"/>
      <c r="P6" s="1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</row>
    <row r="7" spans="1:31" ht="23.1" customHeight="1">
      <c r="A7" s="525"/>
      <c r="B7" s="575" t="s">
        <v>32</v>
      </c>
      <c r="C7" s="554"/>
      <c r="D7" s="554"/>
      <c r="E7" s="554"/>
      <c r="F7" s="554"/>
      <c r="G7" s="554"/>
      <c r="H7" s="552"/>
      <c r="I7" s="575" t="s">
        <v>33</v>
      </c>
      <c r="J7" s="554"/>
      <c r="K7" s="554"/>
      <c r="L7" s="554"/>
      <c r="M7" s="554"/>
      <c r="N7" s="552"/>
      <c r="O7" s="14"/>
      <c r="P7" s="1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3.1" customHeight="1">
      <c r="A8" s="525"/>
      <c r="B8" s="553"/>
      <c r="C8" s="538"/>
      <c r="D8" s="538"/>
      <c r="E8" s="538"/>
      <c r="F8" s="538"/>
      <c r="G8" s="538"/>
      <c r="H8" s="539"/>
      <c r="I8" s="553"/>
      <c r="J8" s="538"/>
      <c r="K8" s="538"/>
      <c r="L8" s="538"/>
      <c r="M8" s="538"/>
      <c r="N8" s="539"/>
      <c r="O8" s="14"/>
      <c r="P8" s="1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23.1" customHeight="1">
      <c r="A9" s="571" t="s">
        <v>13</v>
      </c>
      <c r="B9" s="573" t="s">
        <v>34</v>
      </c>
      <c r="C9" s="574" t="s">
        <v>35</v>
      </c>
      <c r="D9" s="552"/>
      <c r="E9" s="575" t="s">
        <v>36</v>
      </c>
      <c r="F9" s="554"/>
      <c r="G9" s="554"/>
      <c r="H9" s="552"/>
      <c r="I9" s="573" t="s">
        <v>34</v>
      </c>
      <c r="J9" s="574" t="s">
        <v>35</v>
      </c>
      <c r="K9" s="552"/>
      <c r="L9" s="575" t="s">
        <v>36</v>
      </c>
      <c r="M9" s="554"/>
      <c r="N9" s="552"/>
      <c r="O9" s="14"/>
      <c r="P9" s="1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3.1" customHeight="1">
      <c r="A10" s="572"/>
      <c r="B10" s="550"/>
      <c r="C10" s="553"/>
      <c r="D10" s="539"/>
      <c r="E10" s="553"/>
      <c r="F10" s="538"/>
      <c r="G10" s="538"/>
      <c r="H10" s="539"/>
      <c r="I10" s="550"/>
      <c r="J10" s="553"/>
      <c r="K10" s="539"/>
      <c r="L10" s="553"/>
      <c r="M10" s="538"/>
      <c r="N10" s="539"/>
      <c r="O10" s="14"/>
      <c r="P10" s="14"/>
      <c r="Q10" s="15"/>
      <c r="R10" s="15"/>
      <c r="S10" s="15"/>
      <c r="T10" s="17"/>
      <c r="U10" s="18"/>
      <c r="V10" s="15"/>
      <c r="W10" s="15"/>
      <c r="X10" s="15"/>
      <c r="Y10" s="15"/>
      <c r="Z10" s="15"/>
      <c r="AA10" s="15"/>
      <c r="AB10" s="15"/>
      <c r="AC10" s="17"/>
      <c r="AD10" s="15"/>
      <c r="AE10" s="15"/>
    </row>
    <row r="11" spans="1:31" ht="44.55" customHeight="1">
      <c r="A11" s="334">
        <v>2013</v>
      </c>
      <c r="B11" s="336">
        <v>7</v>
      </c>
      <c r="C11" s="520">
        <v>1269</v>
      </c>
      <c r="D11" s="520"/>
      <c r="E11" s="520">
        <v>24896</v>
      </c>
      <c r="F11" s="520"/>
      <c r="G11" s="520"/>
      <c r="H11" s="520"/>
      <c r="I11" s="336">
        <v>7</v>
      </c>
      <c r="J11" s="520">
        <v>1269</v>
      </c>
      <c r="K11" s="520"/>
      <c r="L11" s="520">
        <v>24896</v>
      </c>
      <c r="M11" s="576"/>
      <c r="N11" s="577"/>
      <c r="O11" s="14"/>
      <c r="P11" s="14"/>
      <c r="Q11" s="15"/>
      <c r="R11" s="15"/>
      <c r="S11" s="15"/>
      <c r="T11" s="17"/>
      <c r="U11" s="18"/>
      <c r="V11" s="15"/>
      <c r="W11" s="15"/>
      <c r="X11" s="15"/>
      <c r="Y11" s="15"/>
      <c r="Z11" s="15"/>
      <c r="AA11" s="15"/>
      <c r="AB11" s="15"/>
      <c r="AC11" s="17"/>
      <c r="AD11" s="15"/>
      <c r="AE11" s="15"/>
    </row>
    <row r="12" spans="1:31" ht="44.55" customHeight="1">
      <c r="A12" s="19">
        <v>2014</v>
      </c>
      <c r="B12" s="326">
        <v>7</v>
      </c>
      <c r="C12" s="512">
        <v>1269</v>
      </c>
      <c r="D12" s="512"/>
      <c r="E12" s="512">
        <v>35916</v>
      </c>
      <c r="F12" s="512"/>
      <c r="G12" s="512"/>
      <c r="H12" s="512"/>
      <c r="I12" s="318">
        <v>7</v>
      </c>
      <c r="J12" s="512">
        <v>1269</v>
      </c>
      <c r="K12" s="512"/>
      <c r="L12" s="512">
        <v>35916</v>
      </c>
      <c r="M12" s="569"/>
      <c r="N12" s="570"/>
      <c r="O12" s="14"/>
      <c r="P12" s="14"/>
      <c r="Q12" s="15"/>
      <c r="R12" s="15"/>
      <c r="S12" s="15"/>
      <c r="T12" s="17"/>
      <c r="U12" s="18"/>
      <c r="V12" s="15"/>
      <c r="W12" s="15"/>
      <c r="X12" s="15"/>
      <c r="Y12" s="15"/>
      <c r="Z12" s="15"/>
      <c r="AA12" s="15"/>
      <c r="AB12" s="15"/>
      <c r="AC12" s="17"/>
      <c r="AD12" s="15"/>
      <c r="AE12" s="15"/>
    </row>
    <row r="13" spans="1:31" ht="44.55" customHeight="1">
      <c r="A13" s="31">
        <v>2015</v>
      </c>
      <c r="B13" s="318">
        <v>7</v>
      </c>
      <c r="C13" s="512">
        <v>1269</v>
      </c>
      <c r="D13" s="512"/>
      <c r="E13" s="512">
        <v>35916</v>
      </c>
      <c r="F13" s="512"/>
      <c r="G13" s="512"/>
      <c r="H13" s="512"/>
      <c r="I13" s="318">
        <v>7</v>
      </c>
      <c r="J13" s="512">
        <v>1269</v>
      </c>
      <c r="K13" s="512"/>
      <c r="L13" s="512">
        <v>35916</v>
      </c>
      <c r="M13" s="569"/>
      <c r="N13" s="570"/>
      <c r="O13" s="14"/>
      <c r="P13" s="14"/>
      <c r="Q13" s="17"/>
      <c r="R13" s="17"/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7"/>
      <c r="AD13" s="18"/>
      <c r="AE13" s="18"/>
    </row>
    <row r="14" spans="1:31" ht="44.55" customHeight="1">
      <c r="A14" s="31">
        <v>2016</v>
      </c>
      <c r="B14" s="318">
        <v>7</v>
      </c>
      <c r="C14" s="512">
        <v>1269</v>
      </c>
      <c r="D14" s="512"/>
      <c r="E14" s="512">
        <v>35916</v>
      </c>
      <c r="F14" s="512"/>
      <c r="G14" s="512"/>
      <c r="H14" s="512"/>
      <c r="I14" s="318">
        <v>7</v>
      </c>
      <c r="J14" s="512">
        <v>1269</v>
      </c>
      <c r="K14" s="512"/>
      <c r="L14" s="512">
        <v>35916.15</v>
      </c>
      <c r="M14" s="569"/>
      <c r="N14" s="570"/>
      <c r="O14" s="14"/>
      <c r="P14" s="14"/>
      <c r="Q14" s="17"/>
      <c r="R14" s="17"/>
      <c r="S14" s="17"/>
      <c r="T14" s="18"/>
      <c r="U14" s="18"/>
      <c r="V14" s="18"/>
      <c r="W14" s="18"/>
      <c r="X14" s="18"/>
      <c r="Y14" s="18"/>
      <c r="Z14" s="18"/>
      <c r="AA14" s="18"/>
      <c r="AB14" s="18"/>
      <c r="AC14" s="17"/>
      <c r="AD14" s="18"/>
      <c r="AE14" s="18"/>
    </row>
    <row r="15" spans="1:31" ht="44.55" customHeight="1">
      <c r="A15" s="32">
        <v>2017</v>
      </c>
      <c r="B15" s="327">
        <v>7</v>
      </c>
      <c r="C15" s="515">
        <v>1269</v>
      </c>
      <c r="D15" s="515"/>
      <c r="E15" s="515">
        <v>35916</v>
      </c>
      <c r="F15" s="515"/>
      <c r="G15" s="515"/>
      <c r="H15" s="515"/>
      <c r="I15" s="327">
        <v>7</v>
      </c>
      <c r="J15" s="515">
        <v>1269</v>
      </c>
      <c r="K15" s="515"/>
      <c r="L15" s="515">
        <v>35916</v>
      </c>
      <c r="M15" s="560"/>
      <c r="N15" s="561"/>
      <c r="O15" s="14"/>
      <c r="P15" s="14"/>
      <c r="Q15" s="17"/>
      <c r="R15" s="17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7"/>
      <c r="AD15" s="18"/>
      <c r="AE15" s="18"/>
    </row>
    <row r="16" spans="1:31" ht="23.1" customHeight="1">
      <c r="A16" s="562" t="s">
        <v>30</v>
      </c>
      <c r="B16" s="556" t="s">
        <v>31</v>
      </c>
      <c r="C16" s="557"/>
      <c r="D16" s="557"/>
      <c r="E16" s="557"/>
      <c r="F16" s="557"/>
      <c r="G16" s="557"/>
      <c r="H16" s="558"/>
      <c r="I16" s="555" t="s">
        <v>37</v>
      </c>
      <c r="J16" s="554"/>
      <c r="K16" s="554"/>
      <c r="L16" s="554"/>
      <c r="M16" s="554"/>
      <c r="N16" s="552"/>
      <c r="O16" s="14"/>
      <c r="P16" s="14"/>
      <c r="Q16" s="17"/>
      <c r="R16" s="17"/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7"/>
      <c r="AD16" s="18"/>
      <c r="AE16" s="18"/>
    </row>
    <row r="17" spans="1:31" s="12" customFormat="1" ht="23.1" customHeight="1">
      <c r="A17" s="563"/>
      <c r="B17" s="567" t="s">
        <v>38</v>
      </c>
      <c r="C17" s="554"/>
      <c r="D17" s="554"/>
      <c r="E17" s="554"/>
      <c r="F17" s="554"/>
      <c r="G17" s="554"/>
      <c r="H17" s="552"/>
      <c r="I17" s="564"/>
      <c r="J17" s="565"/>
      <c r="K17" s="565"/>
      <c r="L17" s="565"/>
      <c r="M17" s="565"/>
      <c r="N17" s="566"/>
      <c r="O17" s="13"/>
      <c r="P17" s="1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</row>
    <row r="18" spans="1:31" ht="23.1" customHeight="1">
      <c r="A18" s="563"/>
      <c r="B18" s="568" t="s">
        <v>39</v>
      </c>
      <c r="C18" s="538"/>
      <c r="D18" s="538"/>
      <c r="E18" s="538"/>
      <c r="F18" s="538"/>
      <c r="G18" s="538"/>
      <c r="H18" s="539"/>
      <c r="I18" s="553"/>
      <c r="J18" s="538"/>
      <c r="K18" s="538"/>
      <c r="L18" s="538"/>
      <c r="M18" s="538"/>
      <c r="N18" s="539"/>
      <c r="O18" s="14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23.1" customHeight="1">
      <c r="A19" s="547" t="s">
        <v>13</v>
      </c>
      <c r="B19" s="549" t="s">
        <v>34</v>
      </c>
      <c r="C19" s="551" t="s">
        <v>35</v>
      </c>
      <c r="D19" s="552"/>
      <c r="E19" s="551" t="s">
        <v>36</v>
      </c>
      <c r="F19" s="554"/>
      <c r="G19" s="554"/>
      <c r="H19" s="552"/>
      <c r="I19" s="555" t="s">
        <v>34</v>
      </c>
      <c r="J19" s="554"/>
      <c r="K19" s="552"/>
      <c r="L19" s="556" t="s">
        <v>40</v>
      </c>
      <c r="M19" s="557"/>
      <c r="N19" s="558"/>
      <c r="O19" s="14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23.1" customHeight="1">
      <c r="A20" s="548"/>
      <c r="B20" s="550"/>
      <c r="C20" s="553"/>
      <c r="D20" s="539"/>
      <c r="E20" s="553"/>
      <c r="F20" s="538"/>
      <c r="G20" s="538"/>
      <c r="H20" s="539"/>
      <c r="I20" s="553"/>
      <c r="J20" s="538"/>
      <c r="K20" s="539"/>
      <c r="L20" s="559" t="s">
        <v>41</v>
      </c>
      <c r="M20" s="558"/>
      <c r="N20" s="341" t="s">
        <v>380</v>
      </c>
      <c r="O20" s="14"/>
      <c r="P20" s="14"/>
      <c r="Q20" s="15"/>
      <c r="R20" s="15"/>
      <c r="S20" s="15"/>
      <c r="T20" s="17"/>
      <c r="U20" s="18"/>
      <c r="V20" s="15"/>
      <c r="W20" s="15"/>
      <c r="X20" s="15"/>
      <c r="Y20" s="15"/>
      <c r="Z20" s="15"/>
      <c r="AA20" s="15"/>
      <c r="AB20" s="15"/>
      <c r="AC20" s="17"/>
      <c r="AD20" s="15"/>
      <c r="AE20" s="15"/>
    </row>
    <row r="21" spans="1:31" ht="44.55" customHeight="1">
      <c r="A21" s="342">
        <v>2013</v>
      </c>
      <c r="B21" s="33" t="s">
        <v>18</v>
      </c>
      <c r="C21" s="545" t="s">
        <v>18</v>
      </c>
      <c r="D21" s="545"/>
      <c r="E21" s="545" t="s">
        <v>18</v>
      </c>
      <c r="F21" s="545"/>
      <c r="G21" s="545"/>
      <c r="H21" s="545"/>
      <c r="I21" s="546">
        <v>7</v>
      </c>
      <c r="J21" s="546"/>
      <c r="K21" s="546"/>
      <c r="L21" s="546">
        <v>53717</v>
      </c>
      <c r="M21" s="546"/>
      <c r="N21" s="328">
        <v>86208</v>
      </c>
      <c r="O21" s="14"/>
      <c r="P21" s="14"/>
      <c r="Q21" s="15"/>
      <c r="R21" s="15"/>
      <c r="S21" s="15"/>
      <c r="T21" s="17"/>
      <c r="U21" s="18"/>
      <c r="V21" s="15"/>
      <c r="W21" s="15"/>
      <c r="X21" s="15"/>
      <c r="Y21" s="15"/>
      <c r="Z21" s="15"/>
      <c r="AA21" s="15"/>
      <c r="AB21" s="15"/>
      <c r="AC21" s="17"/>
      <c r="AD21" s="15"/>
      <c r="AE21" s="15"/>
    </row>
    <row r="22" spans="1:31" ht="44.55" customHeight="1">
      <c r="A22" s="34">
        <v>2014</v>
      </c>
      <c r="B22" s="33" t="s">
        <v>18</v>
      </c>
      <c r="C22" s="540" t="s">
        <v>18</v>
      </c>
      <c r="D22" s="540"/>
      <c r="E22" s="540" t="s">
        <v>18</v>
      </c>
      <c r="F22" s="540"/>
      <c r="G22" s="540"/>
      <c r="H22" s="540"/>
      <c r="I22" s="541">
        <v>1</v>
      </c>
      <c r="J22" s="541"/>
      <c r="K22" s="541"/>
      <c r="L22" s="541">
        <v>18651</v>
      </c>
      <c r="M22" s="541"/>
      <c r="N22" s="329">
        <v>38925</v>
      </c>
      <c r="O22" s="14"/>
      <c r="P22" s="14"/>
      <c r="Q22" s="15"/>
      <c r="R22" s="15"/>
      <c r="S22" s="15"/>
      <c r="T22" s="17"/>
      <c r="U22" s="18"/>
      <c r="V22" s="15"/>
      <c r="W22" s="15"/>
      <c r="X22" s="15"/>
      <c r="Y22" s="15"/>
      <c r="Z22" s="15"/>
      <c r="AA22" s="15"/>
      <c r="AB22" s="15"/>
      <c r="AC22" s="17"/>
      <c r="AD22" s="15"/>
      <c r="AE22" s="15"/>
    </row>
    <row r="23" spans="1:31" ht="44.55" customHeight="1">
      <c r="A23" s="34">
        <v>2015</v>
      </c>
      <c r="B23" s="33" t="s">
        <v>25</v>
      </c>
      <c r="C23" s="540" t="s">
        <v>25</v>
      </c>
      <c r="D23" s="540"/>
      <c r="E23" s="540" t="s">
        <v>25</v>
      </c>
      <c r="F23" s="540"/>
      <c r="G23" s="540"/>
      <c r="H23" s="540"/>
      <c r="I23" s="541">
        <v>1</v>
      </c>
      <c r="J23" s="541"/>
      <c r="K23" s="541"/>
      <c r="L23" s="541">
        <v>18651</v>
      </c>
      <c r="M23" s="541"/>
      <c r="N23" s="329">
        <v>38925</v>
      </c>
      <c r="O23" s="35"/>
      <c r="P23" s="35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ht="44.55" customHeight="1">
      <c r="A24" s="34">
        <v>2016</v>
      </c>
      <c r="B24" s="37">
        <v>0</v>
      </c>
      <c r="C24" s="542">
        <v>0</v>
      </c>
      <c r="D24" s="542"/>
      <c r="E24" s="542">
        <v>0</v>
      </c>
      <c r="F24" s="542"/>
      <c r="G24" s="542"/>
      <c r="H24" s="542"/>
      <c r="I24" s="542">
        <v>1</v>
      </c>
      <c r="J24" s="542"/>
      <c r="K24" s="542"/>
      <c r="L24" s="542">
        <v>18651</v>
      </c>
      <c r="M24" s="542"/>
      <c r="N24" s="330">
        <v>38925</v>
      </c>
      <c r="O24" s="25"/>
      <c r="P24" s="25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44.55" customHeight="1">
      <c r="A25" s="38">
        <v>2017</v>
      </c>
      <c r="B25" s="343">
        <v>0</v>
      </c>
      <c r="C25" s="543">
        <v>0</v>
      </c>
      <c r="D25" s="543"/>
      <c r="E25" s="543">
        <v>0</v>
      </c>
      <c r="F25" s="543"/>
      <c r="G25" s="543"/>
      <c r="H25" s="543"/>
      <c r="I25" s="544">
        <v>1</v>
      </c>
      <c r="J25" s="544"/>
      <c r="K25" s="544"/>
      <c r="L25" s="544">
        <v>18651</v>
      </c>
      <c r="M25" s="544"/>
      <c r="N25" s="331">
        <v>38925</v>
      </c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>
      <c r="A26" s="484" t="s">
        <v>42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27"/>
      <c r="P26" s="27"/>
    </row>
  </sheetData>
  <mergeCells count="68">
    <mergeCell ref="A2:N2"/>
    <mergeCell ref="A3:N3"/>
    <mergeCell ref="A4:N4"/>
    <mergeCell ref="A5:B5"/>
    <mergeCell ref="A6:A8"/>
    <mergeCell ref="B6:N6"/>
    <mergeCell ref="B7:H8"/>
    <mergeCell ref="I7:N8"/>
    <mergeCell ref="C12:D12"/>
    <mergeCell ref="E12:H12"/>
    <mergeCell ref="J12:K12"/>
    <mergeCell ref="L12:N12"/>
    <mergeCell ref="A9:A10"/>
    <mergeCell ref="B9:B10"/>
    <mergeCell ref="C9:D10"/>
    <mergeCell ref="E9:H10"/>
    <mergeCell ref="I9:I10"/>
    <mergeCell ref="J9:K10"/>
    <mergeCell ref="L9:N10"/>
    <mergeCell ref="C11:D11"/>
    <mergeCell ref="E11:H11"/>
    <mergeCell ref="J11:K11"/>
    <mergeCell ref="L11:N11"/>
    <mergeCell ref="C13:D13"/>
    <mergeCell ref="E13:H13"/>
    <mergeCell ref="J13:K13"/>
    <mergeCell ref="L13:N13"/>
    <mergeCell ref="C14:D14"/>
    <mergeCell ref="E14:H14"/>
    <mergeCell ref="J14:K14"/>
    <mergeCell ref="L14:N14"/>
    <mergeCell ref="A16:A18"/>
    <mergeCell ref="B16:H16"/>
    <mergeCell ref="I16:N18"/>
    <mergeCell ref="B17:H17"/>
    <mergeCell ref="B18:H18"/>
    <mergeCell ref="L19:N19"/>
    <mergeCell ref="L20:M20"/>
    <mergeCell ref="C15:D15"/>
    <mergeCell ref="E15:H15"/>
    <mergeCell ref="J15:K15"/>
    <mergeCell ref="L15:N15"/>
    <mergeCell ref="A19:A20"/>
    <mergeCell ref="B19:B20"/>
    <mergeCell ref="C19:D20"/>
    <mergeCell ref="E19:H20"/>
    <mergeCell ref="I19:K20"/>
    <mergeCell ref="C22:D22"/>
    <mergeCell ref="E22:H22"/>
    <mergeCell ref="I22:K22"/>
    <mergeCell ref="L22:M22"/>
    <mergeCell ref="C21:D21"/>
    <mergeCell ref="E21:H21"/>
    <mergeCell ref="I21:K21"/>
    <mergeCell ref="L21:M21"/>
    <mergeCell ref="A26:N26"/>
    <mergeCell ref="C23:D23"/>
    <mergeCell ref="E23:H23"/>
    <mergeCell ref="I23:K23"/>
    <mergeCell ref="L23:M23"/>
    <mergeCell ref="C24:D24"/>
    <mergeCell ref="E24:H24"/>
    <mergeCell ref="I24:K24"/>
    <mergeCell ref="L24:M24"/>
    <mergeCell ref="C25:D25"/>
    <mergeCell ref="E25:H25"/>
    <mergeCell ref="I25:K25"/>
    <mergeCell ref="L25:M2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topLeftCell="A13" zoomScaleSheetLayoutView="100" workbookViewId="0">
      <selection activeCell="P24" sqref="P24"/>
    </sheetView>
  </sheetViews>
  <sheetFormatPr defaultColWidth="9" defaultRowHeight="14.4"/>
  <cols>
    <col min="1" max="1" width="7.59765625" style="99" customWidth="1"/>
    <col min="2" max="2" width="8.59765625" style="99" customWidth="1"/>
    <col min="3" max="3" width="7.09765625" style="99" customWidth="1"/>
    <col min="4" max="10" width="8.59765625" style="99" customWidth="1"/>
    <col min="11" max="16384" width="9" style="40"/>
  </cols>
  <sheetData>
    <row r="1" spans="1:18" ht="5.0999999999999996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8" ht="50.1" customHeigh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41"/>
      <c r="L2" s="41"/>
      <c r="M2" s="41"/>
      <c r="N2" s="41"/>
      <c r="O2" s="41"/>
      <c r="P2" s="41"/>
      <c r="Q2" s="41"/>
      <c r="R2" s="41"/>
    </row>
    <row r="3" spans="1:18" s="42" customFormat="1" ht="21" customHeight="1">
      <c r="A3" s="582" t="s">
        <v>43</v>
      </c>
      <c r="B3" s="582"/>
      <c r="C3" s="582"/>
      <c r="D3" s="582"/>
      <c r="E3" s="582"/>
      <c r="F3" s="582"/>
      <c r="G3" s="582"/>
      <c r="H3" s="582"/>
      <c r="I3" s="582"/>
      <c r="J3" s="583"/>
    </row>
    <row r="4" spans="1:18" s="42" customFormat="1" ht="20.100000000000001" customHeight="1">
      <c r="A4" s="584" t="s">
        <v>44</v>
      </c>
      <c r="B4" s="584"/>
      <c r="C4" s="584"/>
      <c r="D4" s="584"/>
      <c r="E4" s="584"/>
      <c r="F4" s="584"/>
      <c r="G4" s="584"/>
      <c r="H4" s="584"/>
      <c r="I4" s="584"/>
      <c r="J4" s="585"/>
    </row>
    <row r="5" spans="1:18" s="47" customFormat="1" ht="20.100000000000001" customHeight="1">
      <c r="A5" s="43" t="s">
        <v>45</v>
      </c>
      <c r="B5" s="44"/>
      <c r="C5" s="44"/>
      <c r="D5" s="44"/>
      <c r="E5" s="44"/>
      <c r="F5" s="44"/>
      <c r="G5" s="44"/>
      <c r="H5" s="44"/>
      <c r="I5" s="45"/>
      <c r="J5" s="46" t="s">
        <v>46</v>
      </c>
    </row>
    <row r="6" spans="1:18" s="48" customFormat="1" ht="17.100000000000001" customHeight="1">
      <c r="A6" s="450" t="s">
        <v>47</v>
      </c>
      <c r="B6" s="586" t="s">
        <v>48</v>
      </c>
      <c r="C6" s="587"/>
      <c r="D6" s="451" t="s">
        <v>49</v>
      </c>
      <c r="E6" s="588" t="s">
        <v>50</v>
      </c>
      <c r="F6" s="589"/>
      <c r="G6" s="589"/>
      <c r="H6" s="589"/>
      <c r="I6" s="589"/>
      <c r="J6" s="590"/>
    </row>
    <row r="7" spans="1:18" s="47" customFormat="1" ht="12.6" customHeight="1">
      <c r="A7" s="49"/>
      <c r="B7" s="50"/>
      <c r="C7" s="50"/>
      <c r="D7" s="51" t="s">
        <v>51</v>
      </c>
      <c r="E7" s="452" t="s">
        <v>52</v>
      </c>
      <c r="F7" s="452" t="s">
        <v>53</v>
      </c>
      <c r="G7" s="452" t="s">
        <v>54</v>
      </c>
      <c r="H7" s="452" t="s">
        <v>55</v>
      </c>
      <c r="I7" s="452" t="s">
        <v>56</v>
      </c>
      <c r="J7" s="453" t="s">
        <v>57</v>
      </c>
    </row>
    <row r="8" spans="1:18" s="47" customFormat="1" ht="12" customHeight="1">
      <c r="A8" s="52"/>
      <c r="B8" s="591"/>
      <c r="C8" s="592"/>
      <c r="D8" s="51"/>
      <c r="E8" s="53" t="s">
        <v>58</v>
      </c>
      <c r="F8" s="53" t="s">
        <v>58</v>
      </c>
      <c r="G8" s="53" t="s">
        <v>58</v>
      </c>
      <c r="H8" s="53" t="s">
        <v>58</v>
      </c>
      <c r="I8" s="53" t="s">
        <v>58</v>
      </c>
      <c r="J8" s="53" t="s">
        <v>58</v>
      </c>
    </row>
    <row r="9" spans="1:18" s="47" customFormat="1" ht="26.25" customHeight="1">
      <c r="A9" s="54" t="s">
        <v>59</v>
      </c>
      <c r="B9" s="593" t="s">
        <v>60</v>
      </c>
      <c r="C9" s="594"/>
      <c r="D9" s="55" t="s">
        <v>61</v>
      </c>
      <c r="E9" s="55" t="s">
        <v>62</v>
      </c>
      <c r="F9" s="55" t="s">
        <v>63</v>
      </c>
      <c r="G9" s="55" t="s">
        <v>64</v>
      </c>
      <c r="H9" s="55" t="s">
        <v>65</v>
      </c>
      <c r="I9" s="55" t="s">
        <v>66</v>
      </c>
      <c r="J9" s="56" t="s">
        <v>67</v>
      </c>
    </row>
    <row r="10" spans="1:18" s="65" customFormat="1" ht="22.05" customHeight="1">
      <c r="A10" s="57">
        <v>2012</v>
      </c>
      <c r="B10" s="58">
        <v>31</v>
      </c>
      <c r="C10" s="59"/>
      <c r="D10" s="60">
        <v>1</v>
      </c>
      <c r="E10" s="60">
        <v>2</v>
      </c>
      <c r="F10" s="61" t="s">
        <v>25</v>
      </c>
      <c r="G10" s="60">
        <v>2</v>
      </c>
      <c r="H10" s="60">
        <v>1</v>
      </c>
      <c r="I10" s="62" t="s">
        <v>25</v>
      </c>
      <c r="J10" s="63">
        <v>1</v>
      </c>
      <c r="K10" s="64"/>
      <c r="L10" s="64"/>
      <c r="M10" s="64"/>
      <c r="N10" s="64"/>
      <c r="O10" s="64"/>
      <c r="P10" s="64"/>
    </row>
    <row r="11" spans="1:18" s="67" customFormat="1" ht="22.05" customHeight="1">
      <c r="A11" s="57">
        <v>2013</v>
      </c>
      <c r="B11" s="58">
        <v>31</v>
      </c>
      <c r="C11" s="59"/>
      <c r="D11" s="60">
        <v>1</v>
      </c>
      <c r="E11" s="60">
        <v>2</v>
      </c>
      <c r="F11" s="61" t="s">
        <v>25</v>
      </c>
      <c r="G11" s="60">
        <v>2</v>
      </c>
      <c r="H11" s="60">
        <v>1</v>
      </c>
      <c r="I11" s="62" t="s">
        <v>25</v>
      </c>
      <c r="J11" s="63">
        <v>1</v>
      </c>
      <c r="K11" s="66"/>
      <c r="L11" s="66"/>
      <c r="M11" s="66"/>
      <c r="N11" s="66"/>
      <c r="O11" s="66"/>
      <c r="P11" s="66"/>
    </row>
    <row r="12" spans="1:18" s="68" customFormat="1" ht="22.05" customHeight="1">
      <c r="A12" s="57">
        <v>2014</v>
      </c>
      <c r="B12" s="58">
        <v>31</v>
      </c>
      <c r="C12" s="59"/>
      <c r="D12" s="60">
        <v>1</v>
      </c>
      <c r="E12" s="60">
        <v>2</v>
      </c>
      <c r="F12" s="61" t="s">
        <v>68</v>
      </c>
      <c r="G12" s="60">
        <v>2</v>
      </c>
      <c r="H12" s="60">
        <v>1</v>
      </c>
      <c r="I12" s="62" t="s">
        <v>68</v>
      </c>
      <c r="J12" s="63">
        <v>1</v>
      </c>
    </row>
    <row r="13" spans="1:18" s="66" customFormat="1" ht="22.05" customHeight="1">
      <c r="A13" s="57">
        <v>2015</v>
      </c>
      <c r="B13" s="58">
        <v>28</v>
      </c>
      <c r="C13" s="59"/>
      <c r="D13" s="60">
        <v>1</v>
      </c>
      <c r="E13" s="60">
        <v>2</v>
      </c>
      <c r="F13" s="69" t="s">
        <v>69</v>
      </c>
      <c r="G13" s="60">
        <v>1</v>
      </c>
      <c r="H13" s="60">
        <v>1</v>
      </c>
      <c r="I13" s="70" t="s">
        <v>69</v>
      </c>
      <c r="J13" s="63">
        <v>2</v>
      </c>
    </row>
    <row r="14" spans="1:18" s="66" customFormat="1" ht="22.05" customHeight="1">
      <c r="A14" s="57">
        <v>2016</v>
      </c>
      <c r="B14" s="58">
        <v>27</v>
      </c>
      <c r="C14" s="59"/>
      <c r="D14" s="60">
        <v>1</v>
      </c>
      <c r="E14" s="60">
        <v>2</v>
      </c>
      <c r="F14" s="69" t="s">
        <v>25</v>
      </c>
      <c r="G14" s="60">
        <v>1</v>
      </c>
      <c r="H14" s="60">
        <v>1</v>
      </c>
      <c r="I14" s="70" t="s">
        <v>25</v>
      </c>
      <c r="J14" s="63">
        <v>2</v>
      </c>
    </row>
    <row r="15" spans="1:18" s="68" customFormat="1" ht="22.05" customHeight="1">
      <c r="A15" s="71">
        <v>2017</v>
      </c>
      <c r="B15" s="72">
        <v>26</v>
      </c>
      <c r="C15" s="73"/>
      <c r="D15" s="74">
        <v>1</v>
      </c>
      <c r="E15" s="74">
        <v>2</v>
      </c>
      <c r="F15" s="75" t="s">
        <v>68</v>
      </c>
      <c r="G15" s="74">
        <v>1</v>
      </c>
      <c r="H15" s="74">
        <v>1</v>
      </c>
      <c r="I15" s="76" t="s">
        <v>68</v>
      </c>
      <c r="J15" s="77">
        <v>1</v>
      </c>
    </row>
    <row r="16" spans="1:18" s="78" customFormat="1" ht="17.100000000000001" customHeight="1">
      <c r="A16" s="450" t="s">
        <v>47</v>
      </c>
      <c r="B16" s="589" t="s">
        <v>70</v>
      </c>
      <c r="C16" s="589"/>
      <c r="D16" s="589"/>
      <c r="E16" s="589"/>
      <c r="F16" s="589"/>
      <c r="G16" s="589"/>
      <c r="H16" s="589"/>
      <c r="I16" s="589"/>
      <c r="J16" s="590"/>
    </row>
    <row r="17" spans="1:10" s="79" customFormat="1" ht="12.6" customHeight="1">
      <c r="A17" s="49"/>
      <c r="B17" s="454" t="s">
        <v>71</v>
      </c>
      <c r="C17" s="455" t="s">
        <v>72</v>
      </c>
      <c r="D17" s="452" t="s">
        <v>73</v>
      </c>
      <c r="E17" s="452" t="s">
        <v>74</v>
      </c>
      <c r="F17" s="452" t="s">
        <v>75</v>
      </c>
      <c r="G17" s="452" t="s">
        <v>76</v>
      </c>
      <c r="H17" s="452" t="s">
        <v>77</v>
      </c>
      <c r="I17" s="452" t="s">
        <v>78</v>
      </c>
      <c r="J17" s="452" t="s">
        <v>79</v>
      </c>
    </row>
    <row r="18" spans="1:10" s="79" customFormat="1" ht="13.5" customHeight="1">
      <c r="A18" s="52"/>
      <c r="B18" s="448" t="s">
        <v>58</v>
      </c>
      <c r="C18" s="80" t="s">
        <v>58</v>
      </c>
      <c r="D18" s="53" t="s">
        <v>58</v>
      </c>
      <c r="E18" s="53" t="s">
        <v>58</v>
      </c>
      <c r="F18" s="53" t="s">
        <v>58</v>
      </c>
      <c r="G18" s="53" t="s">
        <v>58</v>
      </c>
      <c r="H18" s="53" t="s">
        <v>58</v>
      </c>
      <c r="I18" s="53" t="s">
        <v>58</v>
      </c>
      <c r="J18" s="53" t="s">
        <v>58</v>
      </c>
    </row>
    <row r="19" spans="1:10" s="79" customFormat="1" ht="40.5" customHeight="1">
      <c r="A19" s="54" t="s">
        <v>59</v>
      </c>
      <c r="B19" s="81" t="s">
        <v>80</v>
      </c>
      <c r="C19" s="56" t="s">
        <v>81</v>
      </c>
      <c r="D19" s="55" t="s">
        <v>82</v>
      </c>
      <c r="E19" s="55" t="s">
        <v>83</v>
      </c>
      <c r="F19" s="55" t="s">
        <v>415</v>
      </c>
      <c r="G19" s="55" t="s">
        <v>84</v>
      </c>
      <c r="H19" s="55" t="s">
        <v>416</v>
      </c>
      <c r="I19" s="55" t="s">
        <v>85</v>
      </c>
      <c r="J19" s="55" t="s">
        <v>86</v>
      </c>
    </row>
    <row r="20" spans="1:10" ht="22.05" customHeight="1">
      <c r="A20" s="57">
        <v>2012</v>
      </c>
      <c r="B20" s="60">
        <v>1</v>
      </c>
      <c r="C20" s="60">
        <v>3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3" t="s">
        <v>25</v>
      </c>
    </row>
    <row r="21" spans="1:10" s="84" customFormat="1" ht="22.05" customHeight="1">
      <c r="A21" s="57">
        <v>2013</v>
      </c>
      <c r="B21" s="60">
        <v>1</v>
      </c>
      <c r="C21" s="60">
        <v>3</v>
      </c>
      <c r="D21" s="82" t="s">
        <v>25</v>
      </c>
      <c r="E21" s="82" t="s">
        <v>25</v>
      </c>
      <c r="F21" s="82" t="s">
        <v>25</v>
      </c>
      <c r="G21" s="82" t="s">
        <v>25</v>
      </c>
      <c r="H21" s="82" t="s">
        <v>25</v>
      </c>
      <c r="I21" s="82" t="s">
        <v>25</v>
      </c>
      <c r="J21" s="83" t="s">
        <v>25</v>
      </c>
    </row>
    <row r="22" spans="1:10" s="84" customFormat="1" ht="22.05" customHeight="1">
      <c r="A22" s="57">
        <v>2014</v>
      </c>
      <c r="B22" s="60">
        <v>1</v>
      </c>
      <c r="C22" s="60">
        <v>3</v>
      </c>
      <c r="D22" s="70" t="s">
        <v>25</v>
      </c>
      <c r="E22" s="70" t="s">
        <v>25</v>
      </c>
      <c r="F22" s="70" t="s">
        <v>25</v>
      </c>
      <c r="G22" s="70" t="s">
        <v>25</v>
      </c>
      <c r="H22" s="70" t="s">
        <v>25</v>
      </c>
      <c r="I22" s="70" t="s">
        <v>25</v>
      </c>
      <c r="J22" s="85" t="s">
        <v>25</v>
      </c>
    </row>
    <row r="23" spans="1:10" s="84" customFormat="1" ht="22.05" customHeight="1">
      <c r="A23" s="57">
        <v>2015</v>
      </c>
      <c r="B23" s="60" t="s">
        <v>69</v>
      </c>
      <c r="C23" s="60">
        <v>3</v>
      </c>
      <c r="D23" s="70" t="s">
        <v>69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85" t="s">
        <v>69</v>
      </c>
    </row>
    <row r="24" spans="1:10" s="84" customFormat="1" ht="22.05" customHeight="1">
      <c r="A24" s="57">
        <v>2016</v>
      </c>
      <c r="B24" s="60" t="s">
        <v>25</v>
      </c>
      <c r="C24" s="60">
        <v>3</v>
      </c>
      <c r="D24" s="70" t="s">
        <v>25</v>
      </c>
      <c r="E24" s="70" t="s">
        <v>25</v>
      </c>
      <c r="F24" s="70" t="s">
        <v>25</v>
      </c>
      <c r="G24" s="70" t="s">
        <v>25</v>
      </c>
      <c r="H24" s="70" t="s">
        <v>25</v>
      </c>
      <c r="I24" s="70" t="s">
        <v>25</v>
      </c>
      <c r="J24" s="85" t="s">
        <v>25</v>
      </c>
    </row>
    <row r="25" spans="1:10" s="87" customFormat="1" ht="22.05" customHeight="1">
      <c r="A25" s="71">
        <v>2017</v>
      </c>
      <c r="B25" s="74" t="s">
        <v>68</v>
      </c>
      <c r="C25" s="74">
        <v>3</v>
      </c>
      <c r="D25" s="76" t="s">
        <v>68</v>
      </c>
      <c r="E25" s="76" t="s">
        <v>68</v>
      </c>
      <c r="F25" s="76" t="s">
        <v>68</v>
      </c>
      <c r="G25" s="76" t="s">
        <v>68</v>
      </c>
      <c r="H25" s="76" t="s">
        <v>68</v>
      </c>
      <c r="I25" s="76" t="s">
        <v>68</v>
      </c>
      <c r="J25" s="86" t="s">
        <v>68</v>
      </c>
    </row>
    <row r="26" spans="1:10" s="79" customFormat="1" ht="24.75" customHeight="1">
      <c r="A26" s="456" t="s">
        <v>47</v>
      </c>
      <c r="B26" s="457" t="s">
        <v>87</v>
      </c>
      <c r="C26" s="588" t="s">
        <v>88</v>
      </c>
      <c r="D26" s="589"/>
      <c r="E26" s="589"/>
      <c r="F26" s="589"/>
      <c r="G26" s="595"/>
      <c r="H26" s="596" t="s">
        <v>89</v>
      </c>
      <c r="I26" s="597"/>
      <c r="J26" s="598"/>
    </row>
    <row r="27" spans="1:10" s="79" customFormat="1" ht="12" customHeight="1">
      <c r="A27" s="49"/>
      <c r="B27" s="458" t="s">
        <v>90</v>
      </c>
      <c r="C27" s="455" t="s">
        <v>91</v>
      </c>
      <c r="D27" s="455" t="s">
        <v>92</v>
      </c>
      <c r="E27" s="455" t="s">
        <v>93</v>
      </c>
      <c r="F27" s="455" t="s">
        <v>94</v>
      </c>
      <c r="G27" s="455" t="s">
        <v>95</v>
      </c>
      <c r="H27" s="455" t="s">
        <v>96</v>
      </c>
      <c r="I27" s="455" t="s">
        <v>97</v>
      </c>
      <c r="J27" s="455" t="s">
        <v>98</v>
      </c>
    </row>
    <row r="28" spans="1:10" s="79" customFormat="1" ht="12" customHeight="1">
      <c r="A28" s="52"/>
      <c r="B28" s="448" t="s">
        <v>58</v>
      </c>
      <c r="C28" s="51" t="s">
        <v>58</v>
      </c>
      <c r="D28" s="53" t="s">
        <v>99</v>
      </c>
      <c r="E28" s="51" t="s">
        <v>99</v>
      </c>
      <c r="F28" s="53" t="s">
        <v>100</v>
      </c>
      <c r="G28" s="53" t="s">
        <v>101</v>
      </c>
      <c r="H28" s="53" t="s">
        <v>101</v>
      </c>
      <c r="I28" s="53" t="s">
        <v>101</v>
      </c>
      <c r="J28" s="53" t="s">
        <v>58</v>
      </c>
    </row>
    <row r="29" spans="1:10" s="79" customFormat="1" ht="37.5" customHeight="1">
      <c r="A29" s="54" t="s">
        <v>59</v>
      </c>
      <c r="B29" s="81" t="s">
        <v>102</v>
      </c>
      <c r="C29" s="55" t="s">
        <v>103</v>
      </c>
      <c r="D29" s="88" t="s">
        <v>104</v>
      </c>
      <c r="E29" s="88" t="s">
        <v>105</v>
      </c>
      <c r="F29" s="89" t="s">
        <v>106</v>
      </c>
      <c r="G29" s="55" t="s">
        <v>107</v>
      </c>
      <c r="H29" s="55" t="s">
        <v>108</v>
      </c>
      <c r="I29" s="90" t="s">
        <v>109</v>
      </c>
      <c r="J29" s="55" t="s">
        <v>110</v>
      </c>
    </row>
    <row r="30" spans="1:10" ht="22.05" customHeight="1">
      <c r="A30" s="91">
        <v>2012</v>
      </c>
      <c r="B30" s="92">
        <v>7</v>
      </c>
      <c r="C30" s="82">
        <v>4</v>
      </c>
      <c r="D30" s="82">
        <v>7</v>
      </c>
      <c r="E30" s="82">
        <v>1</v>
      </c>
      <c r="F30" s="70" t="s">
        <v>25</v>
      </c>
      <c r="G30" s="82">
        <v>1</v>
      </c>
      <c r="H30" s="70" t="s">
        <v>25</v>
      </c>
      <c r="I30" s="70" t="s">
        <v>25</v>
      </c>
      <c r="J30" s="85" t="s">
        <v>25</v>
      </c>
    </row>
    <row r="31" spans="1:10" s="84" customFormat="1" ht="22.05" customHeight="1">
      <c r="A31" s="91">
        <v>2013</v>
      </c>
      <c r="B31" s="92">
        <v>7</v>
      </c>
      <c r="C31" s="82">
        <v>4</v>
      </c>
      <c r="D31" s="82">
        <v>7</v>
      </c>
      <c r="E31" s="82">
        <v>1</v>
      </c>
      <c r="F31" s="70" t="s">
        <v>25</v>
      </c>
      <c r="G31" s="82">
        <v>1</v>
      </c>
      <c r="H31" s="70" t="s">
        <v>25</v>
      </c>
      <c r="I31" s="70" t="s">
        <v>25</v>
      </c>
      <c r="J31" s="85" t="s">
        <v>25</v>
      </c>
    </row>
    <row r="32" spans="1:10" s="87" customFormat="1" ht="22.05" customHeight="1">
      <c r="A32" s="57">
        <v>2014</v>
      </c>
      <c r="B32" s="92">
        <v>7</v>
      </c>
      <c r="C32" s="82">
        <v>4</v>
      </c>
      <c r="D32" s="82">
        <v>7</v>
      </c>
      <c r="E32" s="82">
        <v>1</v>
      </c>
      <c r="F32" s="70" t="s">
        <v>25</v>
      </c>
      <c r="G32" s="82">
        <v>1</v>
      </c>
      <c r="H32" s="70" t="s">
        <v>25</v>
      </c>
      <c r="I32" s="70" t="s">
        <v>25</v>
      </c>
      <c r="J32" s="85" t="s">
        <v>25</v>
      </c>
    </row>
    <row r="33" spans="1:10" s="84" customFormat="1" ht="22.05" customHeight="1">
      <c r="A33" s="57">
        <v>2015</v>
      </c>
      <c r="B33" s="92">
        <v>5</v>
      </c>
      <c r="C33" s="82">
        <v>4</v>
      </c>
      <c r="D33" s="82">
        <v>7</v>
      </c>
      <c r="E33" s="82">
        <v>1</v>
      </c>
      <c r="F33" s="70" t="s">
        <v>69</v>
      </c>
      <c r="G33" s="82">
        <v>1</v>
      </c>
      <c r="H33" s="70" t="s">
        <v>69</v>
      </c>
      <c r="I33" s="70" t="s">
        <v>69</v>
      </c>
      <c r="J33" s="85" t="s">
        <v>69</v>
      </c>
    </row>
    <row r="34" spans="1:10" s="84" customFormat="1" ht="22.05" customHeight="1">
      <c r="A34" s="57">
        <v>2016</v>
      </c>
      <c r="B34" s="92">
        <v>4</v>
      </c>
      <c r="C34" s="82">
        <v>4</v>
      </c>
      <c r="D34" s="82">
        <v>7</v>
      </c>
      <c r="E34" s="82">
        <v>1</v>
      </c>
      <c r="F34" s="70" t="s">
        <v>25</v>
      </c>
      <c r="G34" s="82">
        <v>1</v>
      </c>
      <c r="H34" s="70" t="s">
        <v>25</v>
      </c>
      <c r="I34" s="70" t="s">
        <v>25</v>
      </c>
      <c r="J34" s="85" t="s">
        <v>25</v>
      </c>
    </row>
    <row r="35" spans="1:10" s="87" customFormat="1" ht="22.05" customHeight="1">
      <c r="A35" s="71">
        <v>2017</v>
      </c>
      <c r="B35" s="93">
        <v>4</v>
      </c>
      <c r="C35" s="94">
        <v>4</v>
      </c>
      <c r="D35" s="94">
        <v>7</v>
      </c>
      <c r="E35" s="94">
        <v>1</v>
      </c>
      <c r="F35" s="76" t="s">
        <v>68</v>
      </c>
      <c r="G35" s="94">
        <v>1</v>
      </c>
      <c r="H35" s="76" t="s">
        <v>68</v>
      </c>
      <c r="I35" s="76" t="s">
        <v>68</v>
      </c>
      <c r="J35" s="86" t="s">
        <v>68</v>
      </c>
    </row>
    <row r="36" spans="1:10" s="95" customFormat="1" ht="42.9" customHeight="1">
      <c r="A36" s="599" t="s">
        <v>111</v>
      </c>
      <c r="B36" s="600"/>
      <c r="C36" s="600"/>
      <c r="D36" s="600"/>
      <c r="E36" s="600"/>
      <c r="F36" s="600"/>
      <c r="G36" s="600"/>
      <c r="H36" s="600"/>
      <c r="I36" s="600"/>
      <c r="J36" s="600"/>
    </row>
    <row r="37" spans="1:10" s="96" customFormat="1" ht="12.9" customHeight="1">
      <c r="A37" s="580" t="s">
        <v>112</v>
      </c>
      <c r="B37" s="580"/>
      <c r="C37" s="580"/>
      <c r="D37" s="580"/>
      <c r="E37" s="580"/>
      <c r="F37" s="580"/>
      <c r="G37" s="580"/>
      <c r="H37" s="580"/>
      <c r="I37" s="580"/>
      <c r="J37" s="580"/>
    </row>
    <row r="38" spans="1:10" s="95" customFormat="1" ht="12.7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</row>
    <row r="39" spans="1:10" s="95" customFormat="1" ht="12.7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</row>
  </sheetData>
  <mergeCells count="12">
    <mergeCell ref="A37:J37"/>
    <mergeCell ref="A2:J2"/>
    <mergeCell ref="A3:J3"/>
    <mergeCell ref="A4:J4"/>
    <mergeCell ref="B6:C6"/>
    <mergeCell ref="E6:J6"/>
    <mergeCell ref="B8:C8"/>
    <mergeCell ref="B9:C9"/>
    <mergeCell ref="B16:J16"/>
    <mergeCell ref="C26:G26"/>
    <mergeCell ref="H26:J26"/>
    <mergeCell ref="A36:J3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view="pageBreakPreview" topLeftCell="E1" zoomScaleSheetLayoutView="100" workbookViewId="0">
      <selection activeCell="P32" sqref="P32"/>
    </sheetView>
  </sheetViews>
  <sheetFormatPr defaultColWidth="9" defaultRowHeight="15.6"/>
  <cols>
    <col min="1" max="1" width="9.59765625" style="153" customWidth="1"/>
    <col min="2" max="2" width="12.09765625" style="153" customWidth="1"/>
    <col min="3" max="3" width="11.59765625" style="102" customWidth="1"/>
    <col min="4" max="5" width="11.09765625" style="102" customWidth="1"/>
    <col min="6" max="6" width="10.59765625" style="102" customWidth="1"/>
    <col min="7" max="7" width="11.09765625" style="102" customWidth="1"/>
    <col min="8" max="8" width="9.59765625" style="153" customWidth="1"/>
    <col min="9" max="10" width="11.09765625" style="102" customWidth="1"/>
    <col min="11" max="15" width="10.09765625" style="102" customWidth="1"/>
    <col min="16" max="16384" width="9" style="473"/>
  </cols>
  <sheetData>
    <row r="1" spans="1:38" ht="5.0999999999999996" customHeight="1">
      <c r="A1" s="100"/>
      <c r="B1" s="100"/>
      <c r="C1" s="101"/>
      <c r="D1" s="101"/>
      <c r="E1" s="101"/>
      <c r="F1" s="101"/>
      <c r="G1" s="101"/>
      <c r="H1" s="100"/>
      <c r="I1" s="101"/>
      <c r="J1" s="101"/>
      <c r="K1" s="101"/>
      <c r="L1" s="101"/>
      <c r="M1" s="101"/>
      <c r="N1" s="101"/>
      <c r="O1" s="101"/>
    </row>
    <row r="2" spans="1:38" ht="45.9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474"/>
      <c r="Q2" s="474"/>
      <c r="R2" s="474"/>
    </row>
    <row r="3" spans="1:38" s="4" customFormat="1" ht="24.9" customHeight="1">
      <c r="A3" s="607" t="s">
        <v>113</v>
      </c>
      <c r="B3" s="607"/>
      <c r="C3" s="607"/>
      <c r="D3" s="607"/>
      <c r="E3" s="607"/>
      <c r="F3" s="607"/>
      <c r="G3" s="607"/>
      <c r="H3" s="607" t="s">
        <v>114</v>
      </c>
      <c r="I3" s="583"/>
      <c r="J3" s="583"/>
      <c r="K3" s="583"/>
      <c r="L3" s="583"/>
      <c r="M3" s="583"/>
      <c r="N3" s="583"/>
      <c r="O3" s="583"/>
    </row>
    <row r="4" spans="1:38" s="4" customFormat="1" ht="20.100000000000001" customHeight="1">
      <c r="A4" s="608" t="s">
        <v>115</v>
      </c>
      <c r="B4" s="583"/>
      <c r="C4" s="583"/>
      <c r="D4" s="583"/>
      <c r="E4" s="583"/>
      <c r="F4" s="583"/>
      <c r="G4" s="583"/>
      <c r="H4" s="608" t="s">
        <v>116</v>
      </c>
      <c r="I4" s="608"/>
      <c r="J4" s="608"/>
      <c r="K4" s="608"/>
      <c r="L4" s="608"/>
      <c r="M4" s="608"/>
      <c r="N4" s="608"/>
      <c r="O4" s="608"/>
    </row>
    <row r="5" spans="1:38" s="110" customFormat="1" ht="20.100000000000001" customHeight="1">
      <c r="A5" s="105" t="s">
        <v>117</v>
      </c>
      <c r="B5" s="106"/>
      <c r="C5" s="106"/>
      <c r="D5" s="106"/>
      <c r="E5" s="106"/>
      <c r="F5" s="601" t="s">
        <v>118</v>
      </c>
      <c r="G5" s="602"/>
      <c r="H5" s="105" t="s">
        <v>117</v>
      </c>
      <c r="I5" s="100"/>
      <c r="J5" s="106"/>
      <c r="K5" s="109"/>
      <c r="L5" s="109"/>
      <c r="M5" s="109"/>
      <c r="N5" s="601" t="s">
        <v>119</v>
      </c>
      <c r="O5" s="602"/>
    </row>
    <row r="6" spans="1:38" s="114" customFormat="1" ht="18.899999999999999" customHeight="1">
      <c r="A6" s="111"/>
      <c r="B6" s="112" t="s">
        <v>120</v>
      </c>
      <c r="C6" s="603" t="s">
        <v>121</v>
      </c>
      <c r="D6" s="604"/>
      <c r="E6" s="604"/>
      <c r="F6" s="604"/>
      <c r="G6" s="605"/>
      <c r="H6" s="111"/>
      <c r="I6" s="113" t="s">
        <v>122</v>
      </c>
      <c r="J6" s="113" t="s">
        <v>123</v>
      </c>
      <c r="K6" s="603" t="s">
        <v>124</v>
      </c>
      <c r="L6" s="604"/>
      <c r="M6" s="604"/>
      <c r="N6" s="604"/>
      <c r="O6" s="605"/>
    </row>
    <row r="7" spans="1:38" s="114" customFormat="1" ht="30" customHeight="1">
      <c r="A7" s="115" t="s">
        <v>125</v>
      </c>
      <c r="B7" s="116"/>
      <c r="C7" s="117" t="s">
        <v>48</v>
      </c>
      <c r="D7" s="117" t="s">
        <v>126</v>
      </c>
      <c r="E7" s="117" t="s">
        <v>127</v>
      </c>
      <c r="F7" s="117" t="s">
        <v>128</v>
      </c>
      <c r="G7" s="118" t="s">
        <v>129</v>
      </c>
      <c r="H7" s="115" t="s">
        <v>125</v>
      </c>
      <c r="I7" s="119"/>
      <c r="J7" s="120"/>
      <c r="K7" s="120" t="s">
        <v>130</v>
      </c>
      <c r="L7" s="120" t="s">
        <v>131</v>
      </c>
      <c r="M7" s="121" t="s">
        <v>132</v>
      </c>
      <c r="N7" s="122" t="s">
        <v>133</v>
      </c>
      <c r="O7" s="120" t="s">
        <v>134</v>
      </c>
    </row>
    <row r="8" spans="1:38" s="114" customFormat="1" ht="18" customHeight="1">
      <c r="A8" s="115"/>
      <c r="B8" s="224" t="s">
        <v>426</v>
      </c>
      <c r="C8" s="463"/>
      <c r="D8" s="462"/>
      <c r="E8" s="462" t="s">
        <v>135</v>
      </c>
      <c r="F8" s="464"/>
      <c r="G8" s="461"/>
      <c r="H8" s="115"/>
      <c r="I8" s="123" t="s">
        <v>136</v>
      </c>
      <c r="J8" s="120"/>
      <c r="K8" s="459" t="s">
        <v>418</v>
      </c>
      <c r="L8" s="120" t="s">
        <v>137</v>
      </c>
      <c r="M8" s="459" t="s">
        <v>417</v>
      </c>
      <c r="N8" s="461" t="s">
        <v>421</v>
      </c>
      <c r="O8" s="462" t="s">
        <v>421</v>
      </c>
    </row>
    <row r="9" spans="1:38" s="114" customFormat="1" ht="18" customHeight="1">
      <c r="A9" s="124" t="s">
        <v>138</v>
      </c>
      <c r="B9" s="465" t="s">
        <v>427</v>
      </c>
      <c r="C9" s="230" t="s">
        <v>139</v>
      </c>
      <c r="D9" s="230" t="s">
        <v>140</v>
      </c>
      <c r="E9" s="230" t="s">
        <v>141</v>
      </c>
      <c r="F9" s="227" t="s">
        <v>142</v>
      </c>
      <c r="G9" s="227" t="s">
        <v>425</v>
      </c>
      <c r="H9" s="124" t="s">
        <v>138</v>
      </c>
      <c r="I9" s="125" t="s">
        <v>143</v>
      </c>
      <c r="J9" s="126" t="s">
        <v>144</v>
      </c>
      <c r="K9" s="460" t="s">
        <v>419</v>
      </c>
      <c r="L9" s="460" t="s">
        <v>420</v>
      </c>
      <c r="M9" s="460" t="s">
        <v>422</v>
      </c>
      <c r="N9" s="230" t="s">
        <v>423</v>
      </c>
      <c r="O9" s="230" t="s">
        <v>424</v>
      </c>
    </row>
    <row r="10" spans="1:38" s="478" customFormat="1" ht="31.05" customHeight="1">
      <c r="A10" s="127">
        <v>2012</v>
      </c>
      <c r="B10" s="358">
        <v>2239411</v>
      </c>
      <c r="C10" s="359">
        <v>1885545</v>
      </c>
      <c r="D10" s="359">
        <v>1159696</v>
      </c>
      <c r="E10" s="359">
        <v>111655</v>
      </c>
      <c r="F10" s="359">
        <v>432003</v>
      </c>
      <c r="G10" s="360">
        <v>182191</v>
      </c>
      <c r="H10" s="127">
        <v>2012</v>
      </c>
      <c r="I10" s="128">
        <v>353866</v>
      </c>
      <c r="J10" s="129">
        <v>3256831</v>
      </c>
      <c r="K10" s="130">
        <v>879</v>
      </c>
      <c r="L10" s="130">
        <v>2396</v>
      </c>
      <c r="M10" s="130">
        <v>2727</v>
      </c>
      <c r="N10" s="130">
        <v>3798</v>
      </c>
      <c r="O10" s="131">
        <v>0.16</v>
      </c>
    </row>
    <row r="11" spans="1:38" s="479" customFormat="1" ht="31.05" customHeight="1">
      <c r="A11" s="127">
        <v>2013</v>
      </c>
      <c r="B11" s="358">
        <v>2289163</v>
      </c>
      <c r="C11" s="359">
        <v>1926176</v>
      </c>
      <c r="D11" s="359">
        <v>1128524</v>
      </c>
      <c r="E11" s="359">
        <v>127735</v>
      </c>
      <c r="F11" s="359">
        <v>464226</v>
      </c>
      <c r="G11" s="360">
        <v>205691</v>
      </c>
      <c r="H11" s="127">
        <v>2013</v>
      </c>
      <c r="I11" s="128">
        <v>362987</v>
      </c>
      <c r="J11" s="129">
        <v>3434321</v>
      </c>
      <c r="K11" s="130">
        <v>670.62699999999995</v>
      </c>
      <c r="L11" s="130">
        <v>2165.9123180560005</v>
      </c>
      <c r="M11" s="130">
        <v>3229.6825479081526</v>
      </c>
      <c r="N11" s="130">
        <v>2198.0390000000002</v>
      </c>
      <c r="O11" s="131">
        <v>0.10148328635818622</v>
      </c>
    </row>
    <row r="12" spans="1:38" s="480" customFormat="1" ht="31.05" customHeight="1">
      <c r="A12" s="127">
        <v>2014</v>
      </c>
      <c r="B12" s="358">
        <v>2328774</v>
      </c>
      <c r="C12" s="359">
        <v>1917949</v>
      </c>
      <c r="D12" s="359">
        <v>1057046</v>
      </c>
      <c r="E12" s="359">
        <v>120003</v>
      </c>
      <c r="F12" s="359">
        <v>509008</v>
      </c>
      <c r="G12" s="360">
        <v>231892</v>
      </c>
      <c r="H12" s="127">
        <v>2014</v>
      </c>
      <c r="I12" s="128">
        <v>410825</v>
      </c>
      <c r="J12" s="129">
        <v>3476504</v>
      </c>
      <c r="K12" s="130">
        <v>554.22</v>
      </c>
      <c r="L12" s="130">
        <v>1850.0132606039999</v>
      </c>
      <c r="M12" s="130">
        <v>3338.0485377720001</v>
      </c>
      <c r="N12" s="130">
        <v>13164.412</v>
      </c>
      <c r="O12" s="131">
        <v>0.71</v>
      </c>
    </row>
    <row r="13" spans="1:38" s="479" customFormat="1" ht="31.05" customHeight="1">
      <c r="A13" s="132">
        <v>2015</v>
      </c>
      <c r="B13" s="358">
        <v>2386468</v>
      </c>
      <c r="C13" s="359">
        <v>1898629</v>
      </c>
      <c r="D13" s="359">
        <v>925509</v>
      </c>
      <c r="E13" s="359">
        <v>122140</v>
      </c>
      <c r="F13" s="359">
        <v>607143</v>
      </c>
      <c r="G13" s="360">
        <v>243837</v>
      </c>
      <c r="H13" s="132">
        <v>2015</v>
      </c>
      <c r="I13" s="128">
        <v>487839</v>
      </c>
      <c r="J13" s="129">
        <v>3634621</v>
      </c>
      <c r="K13" s="130">
        <v>413</v>
      </c>
      <c r="L13" s="130">
        <v>1644</v>
      </c>
      <c r="M13" s="130">
        <v>3980.6295399515739</v>
      </c>
      <c r="N13" s="130">
        <v>12447</v>
      </c>
      <c r="O13" s="131">
        <v>0.75711678832116791</v>
      </c>
    </row>
    <row r="14" spans="1:38" s="479" customFormat="1" ht="31.05" customHeight="1">
      <c r="A14" s="132">
        <v>2016</v>
      </c>
      <c r="B14" s="358">
        <v>2586883</v>
      </c>
      <c r="C14" s="359">
        <v>1997615</v>
      </c>
      <c r="D14" s="359">
        <v>912317</v>
      </c>
      <c r="E14" s="359">
        <v>110349</v>
      </c>
      <c r="F14" s="359">
        <v>703727</v>
      </c>
      <c r="G14" s="360">
        <v>271222</v>
      </c>
      <c r="H14" s="132">
        <v>2016</v>
      </c>
      <c r="I14" s="128">
        <v>589268</v>
      </c>
      <c r="J14" s="129">
        <v>3732528</v>
      </c>
      <c r="K14" s="130">
        <v>306.33100000000002</v>
      </c>
      <c r="L14" s="130">
        <v>1391.6800574560002</v>
      </c>
      <c r="M14" s="130">
        <v>4543.0598191368172</v>
      </c>
      <c r="N14" s="130">
        <v>197.32</v>
      </c>
      <c r="O14" s="131">
        <v>1.4178546206999775E-2</v>
      </c>
    </row>
    <row r="15" spans="1:38" s="480" customFormat="1" ht="31.05" customHeight="1">
      <c r="A15" s="133">
        <v>2017</v>
      </c>
      <c r="B15" s="361">
        <v>2459198</v>
      </c>
      <c r="C15" s="362">
        <v>1905990</v>
      </c>
      <c r="D15" s="362">
        <v>846048</v>
      </c>
      <c r="E15" s="362">
        <v>97152</v>
      </c>
      <c r="F15" s="362">
        <v>717736</v>
      </c>
      <c r="G15" s="363">
        <v>245054</v>
      </c>
      <c r="H15" s="133">
        <v>2017</v>
      </c>
      <c r="I15" s="134">
        <v>553208</v>
      </c>
      <c r="J15" s="135">
        <v>3900072</v>
      </c>
      <c r="K15" s="136">
        <v>245.41300000000001</v>
      </c>
      <c r="L15" s="136">
        <v>1255.6443827539999</v>
      </c>
      <c r="M15" s="136">
        <v>5116.4542332883748</v>
      </c>
      <c r="N15" s="136">
        <v>226.64499999999998</v>
      </c>
      <c r="O15" s="137">
        <v>1.8050094685479367E-2</v>
      </c>
    </row>
    <row r="16" spans="1:38" s="478" customFormat="1" ht="31.05" customHeight="1">
      <c r="A16" s="138" t="s">
        <v>145</v>
      </c>
      <c r="B16" s="364">
        <v>2543972</v>
      </c>
      <c r="C16" s="365">
        <v>2018430</v>
      </c>
      <c r="D16" s="365">
        <v>947289</v>
      </c>
      <c r="E16" s="365">
        <v>108225</v>
      </c>
      <c r="F16" s="365">
        <v>694488</v>
      </c>
      <c r="G16" s="366">
        <v>268428</v>
      </c>
      <c r="H16" s="344" t="s">
        <v>146</v>
      </c>
      <c r="I16" s="345">
        <v>525542</v>
      </c>
      <c r="J16" s="346">
        <v>3769619</v>
      </c>
      <c r="K16" s="346">
        <v>26.184999999999999</v>
      </c>
      <c r="L16" s="347">
        <v>132.35724743700001</v>
      </c>
      <c r="M16" s="346">
        <v>5054.697247928204</v>
      </c>
      <c r="N16" s="347">
        <v>86</v>
      </c>
      <c r="O16" s="348">
        <v>6.4975663717194376E-2</v>
      </c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</row>
    <row r="17" spans="1:15" s="478" customFormat="1" ht="31.05" customHeight="1">
      <c r="A17" s="138" t="s">
        <v>147</v>
      </c>
      <c r="B17" s="364">
        <v>2526374</v>
      </c>
      <c r="C17" s="365">
        <v>2006248</v>
      </c>
      <c r="D17" s="365">
        <v>954456</v>
      </c>
      <c r="E17" s="365">
        <v>105203</v>
      </c>
      <c r="F17" s="365">
        <v>687834</v>
      </c>
      <c r="G17" s="366">
        <v>258755</v>
      </c>
      <c r="H17" s="344" t="s">
        <v>147</v>
      </c>
      <c r="I17" s="345">
        <v>520126</v>
      </c>
      <c r="J17" s="346">
        <v>3790946</v>
      </c>
      <c r="K17" s="346">
        <v>23.324999999999999</v>
      </c>
      <c r="L17" s="347">
        <v>120.72367161</v>
      </c>
      <c r="M17" s="346">
        <v>5175.7201118971061</v>
      </c>
      <c r="N17" s="347" t="s">
        <v>25</v>
      </c>
      <c r="O17" s="349" t="s">
        <v>25</v>
      </c>
    </row>
    <row r="18" spans="1:15" s="478" customFormat="1" ht="31.05" customHeight="1">
      <c r="A18" s="138" t="s">
        <v>148</v>
      </c>
      <c r="B18" s="364">
        <v>2704396</v>
      </c>
      <c r="C18" s="365">
        <v>2159636</v>
      </c>
      <c r="D18" s="365">
        <v>960996</v>
      </c>
      <c r="E18" s="365">
        <v>104220</v>
      </c>
      <c r="F18" s="365">
        <v>702121</v>
      </c>
      <c r="G18" s="366">
        <v>392299</v>
      </c>
      <c r="H18" s="344" t="s">
        <v>148</v>
      </c>
      <c r="I18" s="345">
        <v>544760</v>
      </c>
      <c r="J18" s="346">
        <v>3816394</v>
      </c>
      <c r="K18" s="346">
        <v>22.949000000000002</v>
      </c>
      <c r="L18" s="347">
        <v>124.55368907499999</v>
      </c>
      <c r="M18" s="346">
        <v>5427.4124831147328</v>
      </c>
      <c r="N18" s="347" t="s">
        <v>25</v>
      </c>
      <c r="O18" s="349" t="s">
        <v>25</v>
      </c>
    </row>
    <row r="19" spans="1:15" s="478" customFormat="1" ht="31.05" customHeight="1">
      <c r="A19" s="138" t="s">
        <v>149</v>
      </c>
      <c r="B19" s="364">
        <v>2608709</v>
      </c>
      <c r="C19" s="365">
        <v>2103115</v>
      </c>
      <c r="D19" s="365">
        <v>999686</v>
      </c>
      <c r="E19" s="365">
        <v>103020</v>
      </c>
      <c r="F19" s="365">
        <v>699903</v>
      </c>
      <c r="G19" s="366">
        <v>300506</v>
      </c>
      <c r="H19" s="344" t="s">
        <v>149</v>
      </c>
      <c r="I19" s="345">
        <v>505594</v>
      </c>
      <c r="J19" s="346">
        <v>3812027</v>
      </c>
      <c r="K19" s="346">
        <v>20.478999999999999</v>
      </c>
      <c r="L19" s="347">
        <v>100.584965712</v>
      </c>
      <c r="M19" s="346">
        <v>4911.615103862493</v>
      </c>
      <c r="N19" s="347" t="s">
        <v>25</v>
      </c>
      <c r="O19" s="349" t="s">
        <v>25</v>
      </c>
    </row>
    <row r="20" spans="1:15" s="478" customFormat="1" ht="31.05" customHeight="1">
      <c r="A20" s="138" t="s">
        <v>150</v>
      </c>
      <c r="B20" s="364">
        <v>2543171</v>
      </c>
      <c r="C20" s="365">
        <v>2042381</v>
      </c>
      <c r="D20" s="365">
        <v>966943</v>
      </c>
      <c r="E20" s="365">
        <v>99156</v>
      </c>
      <c r="F20" s="365">
        <v>689689</v>
      </c>
      <c r="G20" s="366">
        <v>286593</v>
      </c>
      <c r="H20" s="344" t="s">
        <v>150</v>
      </c>
      <c r="I20" s="345">
        <v>500790</v>
      </c>
      <c r="J20" s="346">
        <v>3814669</v>
      </c>
      <c r="K20" s="346">
        <v>20.010000000000002</v>
      </c>
      <c r="L20" s="347">
        <v>108.001868354</v>
      </c>
      <c r="M20" s="346">
        <v>5397.3947203398302</v>
      </c>
      <c r="N20" s="347">
        <v>0.1</v>
      </c>
      <c r="O20" s="349">
        <v>9.2590990807888513E-5</v>
      </c>
    </row>
    <row r="21" spans="1:15" s="478" customFormat="1" ht="31.05" customHeight="1">
      <c r="A21" s="138" t="s">
        <v>151</v>
      </c>
      <c r="B21" s="364">
        <v>2581688</v>
      </c>
      <c r="C21" s="365">
        <v>2036249</v>
      </c>
      <c r="D21" s="365">
        <v>934449</v>
      </c>
      <c r="E21" s="365">
        <v>98839</v>
      </c>
      <c r="F21" s="365">
        <v>701866</v>
      </c>
      <c r="G21" s="366">
        <v>301095</v>
      </c>
      <c r="H21" s="350" t="s">
        <v>151</v>
      </c>
      <c r="I21" s="345">
        <v>545439</v>
      </c>
      <c r="J21" s="346">
        <v>3823227</v>
      </c>
      <c r="K21" s="346">
        <v>18.649000000000001</v>
      </c>
      <c r="L21" s="347">
        <v>95.179423326999995</v>
      </c>
      <c r="M21" s="346">
        <v>5103.7279922247844</v>
      </c>
      <c r="N21" s="347" t="s">
        <v>25</v>
      </c>
      <c r="O21" s="349" t="s">
        <v>25</v>
      </c>
    </row>
    <row r="22" spans="1:15" s="478" customFormat="1" ht="31.05" customHeight="1">
      <c r="A22" s="138" t="s">
        <v>152</v>
      </c>
      <c r="B22" s="364">
        <v>2524238</v>
      </c>
      <c r="C22" s="365">
        <v>1987574</v>
      </c>
      <c r="D22" s="365">
        <v>910112</v>
      </c>
      <c r="E22" s="365">
        <v>99234</v>
      </c>
      <c r="F22" s="365">
        <v>703393</v>
      </c>
      <c r="G22" s="366">
        <v>274835</v>
      </c>
      <c r="H22" s="344" t="s">
        <v>152</v>
      </c>
      <c r="I22" s="345">
        <v>536664</v>
      </c>
      <c r="J22" s="346">
        <v>3845431</v>
      </c>
      <c r="K22" s="346">
        <v>17.791</v>
      </c>
      <c r="L22" s="347">
        <v>94.699880855999993</v>
      </c>
      <c r="M22" s="346">
        <v>5322.9093842954298</v>
      </c>
      <c r="N22" s="351" t="s">
        <v>25</v>
      </c>
      <c r="O22" s="352" t="s">
        <v>25</v>
      </c>
    </row>
    <row r="23" spans="1:15" s="478" customFormat="1" ht="31.05" customHeight="1">
      <c r="A23" s="138" t="s">
        <v>153</v>
      </c>
      <c r="B23" s="364">
        <v>2510238</v>
      </c>
      <c r="C23" s="365">
        <v>1962266</v>
      </c>
      <c r="D23" s="365">
        <v>904423</v>
      </c>
      <c r="E23" s="365">
        <v>98507</v>
      </c>
      <c r="F23" s="365">
        <v>700533</v>
      </c>
      <c r="G23" s="366">
        <v>258803</v>
      </c>
      <c r="H23" s="344" t="s">
        <v>153</v>
      </c>
      <c r="I23" s="345">
        <v>547972</v>
      </c>
      <c r="J23" s="346">
        <v>3871288</v>
      </c>
      <c r="K23" s="346">
        <v>19.227</v>
      </c>
      <c r="L23" s="347">
        <v>103.087529807</v>
      </c>
      <c r="M23" s="346">
        <v>5361.6024240391116</v>
      </c>
      <c r="N23" s="347">
        <v>15</v>
      </c>
      <c r="O23" s="349">
        <v>1.4550741518477484E-2</v>
      </c>
    </row>
    <row r="24" spans="1:15" s="478" customFormat="1" ht="31.05" customHeight="1">
      <c r="A24" s="138" t="s">
        <v>154</v>
      </c>
      <c r="B24" s="364">
        <v>2539585</v>
      </c>
      <c r="C24" s="365">
        <v>1991015</v>
      </c>
      <c r="D24" s="365">
        <v>905209</v>
      </c>
      <c r="E24" s="365">
        <v>98769</v>
      </c>
      <c r="F24" s="365">
        <v>732451</v>
      </c>
      <c r="G24" s="366">
        <v>254586</v>
      </c>
      <c r="H24" s="344" t="s">
        <v>154</v>
      </c>
      <c r="I24" s="345">
        <v>548570</v>
      </c>
      <c r="J24" s="346">
        <v>3858181</v>
      </c>
      <c r="K24" s="346">
        <v>18.838999999999999</v>
      </c>
      <c r="L24" s="347">
        <v>91.799445925000001</v>
      </c>
      <c r="M24" s="346">
        <v>4872.8406988162851</v>
      </c>
      <c r="N24" s="347" t="s">
        <v>25</v>
      </c>
      <c r="O24" s="349" t="s">
        <v>25</v>
      </c>
    </row>
    <row r="25" spans="1:15" s="478" customFormat="1" ht="31.05" customHeight="1">
      <c r="A25" s="138" t="s">
        <v>155</v>
      </c>
      <c r="B25" s="364">
        <v>2504326</v>
      </c>
      <c r="C25" s="365">
        <v>1961481</v>
      </c>
      <c r="D25" s="365">
        <v>908885</v>
      </c>
      <c r="E25" s="365">
        <v>99557</v>
      </c>
      <c r="F25" s="365">
        <v>704612</v>
      </c>
      <c r="G25" s="366">
        <v>248427</v>
      </c>
      <c r="H25" s="344" t="s">
        <v>155</v>
      </c>
      <c r="I25" s="345">
        <v>542845</v>
      </c>
      <c r="J25" s="346">
        <v>3908418</v>
      </c>
      <c r="K25" s="346">
        <v>19.073</v>
      </c>
      <c r="L25" s="347">
        <v>96.326411358000001</v>
      </c>
      <c r="M25" s="346">
        <v>5050.4069290620246</v>
      </c>
      <c r="N25" s="347" t="s">
        <v>25</v>
      </c>
      <c r="O25" s="349" t="s">
        <v>25</v>
      </c>
    </row>
    <row r="26" spans="1:15" s="478" customFormat="1" ht="31.05" customHeight="1">
      <c r="A26" s="138" t="s">
        <v>156</v>
      </c>
      <c r="B26" s="364">
        <v>2435167</v>
      </c>
      <c r="C26" s="365">
        <v>1921822</v>
      </c>
      <c r="D26" s="365">
        <v>872315</v>
      </c>
      <c r="E26" s="365">
        <v>98143</v>
      </c>
      <c r="F26" s="365">
        <v>695262</v>
      </c>
      <c r="G26" s="366">
        <v>256102</v>
      </c>
      <c r="H26" s="344" t="s">
        <v>156</v>
      </c>
      <c r="I26" s="345">
        <v>513345</v>
      </c>
      <c r="J26" s="346">
        <v>3914894</v>
      </c>
      <c r="K26" s="346">
        <v>20.047999999999998</v>
      </c>
      <c r="L26" s="347">
        <v>98.210551848999998</v>
      </c>
      <c r="M26" s="346">
        <v>4898.7705431464483</v>
      </c>
      <c r="N26" s="347">
        <v>24.916</v>
      </c>
      <c r="O26" s="349">
        <v>2.5369982686085174E-2</v>
      </c>
    </row>
    <row r="27" spans="1:15" s="478" customFormat="1" ht="31.05" customHeight="1">
      <c r="A27" s="139" t="s">
        <v>157</v>
      </c>
      <c r="B27" s="367">
        <v>2459198</v>
      </c>
      <c r="C27" s="368">
        <v>1905990</v>
      </c>
      <c r="D27" s="368">
        <v>846048</v>
      </c>
      <c r="E27" s="368">
        <v>97152</v>
      </c>
      <c r="F27" s="368">
        <v>717736</v>
      </c>
      <c r="G27" s="369">
        <v>245054</v>
      </c>
      <c r="H27" s="353" t="s">
        <v>157</v>
      </c>
      <c r="I27" s="354">
        <v>553208</v>
      </c>
      <c r="J27" s="355">
        <v>3900072</v>
      </c>
      <c r="K27" s="355">
        <v>18.838000000000001</v>
      </c>
      <c r="L27" s="356">
        <v>90.119697443999996</v>
      </c>
      <c r="M27" s="355">
        <v>4783.9312795413525</v>
      </c>
      <c r="N27" s="356">
        <v>100.629</v>
      </c>
      <c r="O27" s="357">
        <v>0.11166149338498438</v>
      </c>
    </row>
    <row r="28" spans="1:15" s="143" customFormat="1" ht="15.9" customHeight="1">
      <c r="A28" s="140" t="s">
        <v>158</v>
      </c>
      <c r="B28" s="141"/>
      <c r="C28" s="141"/>
      <c r="D28" s="140" t="s">
        <v>159</v>
      </c>
      <c r="E28" s="141"/>
      <c r="F28" s="141"/>
      <c r="G28" s="142"/>
      <c r="H28" s="140" t="s">
        <v>160</v>
      </c>
      <c r="I28" s="141"/>
      <c r="J28" s="141"/>
      <c r="K28" s="140" t="s">
        <v>159</v>
      </c>
      <c r="L28" s="141"/>
      <c r="M28" s="141"/>
      <c r="N28" s="141"/>
      <c r="O28" s="141"/>
    </row>
    <row r="29" spans="1:15" s="146" customFormat="1" ht="15.9" customHeight="1">
      <c r="A29" s="144" t="s">
        <v>161</v>
      </c>
      <c r="B29" s="145"/>
      <c r="C29" s="145"/>
      <c r="D29" s="144" t="s">
        <v>162</v>
      </c>
      <c r="E29" s="145"/>
      <c r="F29" s="145"/>
      <c r="G29" s="145"/>
      <c r="H29" s="144" t="s">
        <v>163</v>
      </c>
      <c r="I29" s="145"/>
      <c r="J29" s="145"/>
      <c r="K29" s="144" t="s">
        <v>162</v>
      </c>
      <c r="L29" s="145"/>
      <c r="M29" s="145"/>
      <c r="N29" s="145"/>
      <c r="O29" s="145"/>
    </row>
    <row r="30" spans="1:15" s="151" customFormat="1" ht="15.9" customHeight="1">
      <c r="A30" s="147" t="s">
        <v>164</v>
      </c>
      <c r="B30" s="148"/>
      <c r="C30" s="149"/>
      <c r="D30" s="149"/>
      <c r="E30" s="149"/>
      <c r="F30" s="149"/>
      <c r="G30" s="149"/>
      <c r="H30" s="147" t="s">
        <v>164</v>
      </c>
      <c r="I30" s="150"/>
      <c r="J30" s="149"/>
      <c r="K30" s="149"/>
      <c r="L30" s="149"/>
      <c r="M30" s="149"/>
      <c r="N30" s="149"/>
      <c r="O30" s="149"/>
    </row>
    <row r="31" spans="1:15" ht="14.25" customHeight="1">
      <c r="A31" s="102"/>
      <c r="B31" s="102"/>
      <c r="H31" s="102"/>
    </row>
    <row r="32" spans="1:15" ht="14.25" customHeight="1">
      <c r="A32" s="102"/>
      <c r="B32" s="102"/>
      <c r="H32" s="102"/>
    </row>
    <row r="33" spans="1:8" ht="14.25" customHeight="1">
      <c r="A33" s="102"/>
      <c r="B33" s="102"/>
      <c r="H33" s="102"/>
    </row>
    <row r="34" spans="1:8" ht="14.25" customHeight="1">
      <c r="A34" s="102"/>
      <c r="B34" s="102"/>
      <c r="H34" s="102"/>
    </row>
    <row r="35" spans="1:8" ht="14.25" customHeight="1">
      <c r="A35" s="102"/>
      <c r="B35" s="102"/>
      <c r="H35" s="102"/>
    </row>
    <row r="36" spans="1:8" ht="14.25" customHeight="1">
      <c r="A36" s="102"/>
      <c r="B36" s="102"/>
      <c r="H36" s="102"/>
    </row>
    <row r="37" spans="1:8" ht="15.75" customHeight="1">
      <c r="A37" s="102"/>
      <c r="B37" s="102"/>
      <c r="H37" s="102"/>
    </row>
    <row r="38" spans="1:8" ht="14.25" customHeight="1">
      <c r="A38" s="102"/>
      <c r="B38" s="102"/>
      <c r="H38" s="102"/>
    </row>
    <row r="39" spans="1:8" ht="14.25" customHeight="1">
      <c r="A39" s="102"/>
      <c r="B39" s="102"/>
      <c r="H39" s="102"/>
    </row>
    <row r="40" spans="1:8" ht="14.25" customHeight="1">
      <c r="A40" s="102"/>
      <c r="B40" s="102"/>
      <c r="H40" s="102"/>
    </row>
    <row r="41" spans="1:8" ht="14.25" customHeight="1">
      <c r="A41" s="102"/>
      <c r="B41" s="102"/>
      <c r="H41" s="102"/>
    </row>
    <row r="42" spans="1:8" ht="14.25" customHeight="1">
      <c r="A42" s="102"/>
      <c r="B42" s="102"/>
      <c r="H42" s="102"/>
    </row>
    <row r="43" spans="1:8" ht="14.25" customHeight="1">
      <c r="A43" s="102"/>
      <c r="B43" s="102"/>
      <c r="H43" s="102"/>
    </row>
    <row r="44" spans="1:8" ht="14.25" customHeight="1">
      <c r="A44" s="102"/>
      <c r="B44" s="102"/>
      <c r="H44" s="102"/>
    </row>
    <row r="45" spans="1:8" ht="14.25" customHeight="1">
      <c r="A45" s="102"/>
      <c r="B45" s="102"/>
      <c r="H45" s="102"/>
    </row>
    <row r="46" spans="1:8" ht="14.25" customHeight="1">
      <c r="A46" s="102"/>
      <c r="B46" s="102"/>
      <c r="H46" s="102"/>
    </row>
    <row r="47" spans="1:8" ht="14.25" customHeight="1">
      <c r="A47" s="102"/>
      <c r="B47" s="102"/>
      <c r="H47" s="102"/>
    </row>
    <row r="48" spans="1:8" ht="14.25" customHeight="1">
      <c r="A48" s="102"/>
      <c r="B48" s="102"/>
      <c r="H48" s="102"/>
    </row>
    <row r="49" spans="1:8" ht="14.25" customHeight="1">
      <c r="A49" s="102"/>
      <c r="B49" s="102"/>
      <c r="H49" s="102"/>
    </row>
    <row r="50" spans="1:8" ht="2.25" customHeight="1">
      <c r="A50" s="102"/>
      <c r="B50" s="102"/>
      <c r="H50" s="102"/>
    </row>
    <row r="51" spans="1:8" ht="13.5" customHeight="1">
      <c r="A51" s="102"/>
      <c r="B51" s="102"/>
      <c r="H51" s="102"/>
    </row>
    <row r="52" spans="1:8" ht="13.5" customHeight="1">
      <c r="A52" s="102"/>
      <c r="B52" s="102"/>
      <c r="H52" s="102"/>
    </row>
    <row r="53" spans="1:8" ht="13.5" customHeight="1">
      <c r="A53" s="102"/>
      <c r="B53" s="102"/>
      <c r="H53" s="102"/>
    </row>
    <row r="54" spans="1:8" ht="14.25" customHeight="1">
      <c r="A54" s="102"/>
      <c r="B54" s="102"/>
      <c r="H54" s="102"/>
    </row>
    <row r="55" spans="1:8" ht="14.25" customHeight="1">
      <c r="A55" s="102"/>
      <c r="B55" s="102"/>
      <c r="H55" s="102"/>
    </row>
    <row r="56" spans="1:8" ht="14.25" customHeight="1">
      <c r="A56" s="102"/>
      <c r="B56" s="102"/>
      <c r="H56" s="102"/>
    </row>
    <row r="57" spans="1:8" ht="14.25" customHeight="1">
      <c r="A57" s="102"/>
      <c r="B57" s="102"/>
      <c r="H57" s="102"/>
    </row>
    <row r="58" spans="1:8" ht="14.25" customHeight="1">
      <c r="A58" s="152"/>
      <c r="C58" s="153"/>
      <c r="H58" s="152"/>
    </row>
    <row r="59" spans="1:8" ht="14.25" customHeight="1">
      <c r="A59" s="152"/>
      <c r="C59" s="153"/>
      <c r="H59" s="152"/>
    </row>
    <row r="60" spans="1:8" ht="14.25" customHeight="1">
      <c r="A60" s="152"/>
      <c r="C60" s="153"/>
      <c r="H60" s="152"/>
    </row>
  </sheetData>
  <mergeCells count="10">
    <mergeCell ref="F5:G5"/>
    <mergeCell ref="N5:O5"/>
    <mergeCell ref="C6:G6"/>
    <mergeCell ref="K6:O6"/>
    <mergeCell ref="A2:G2"/>
    <mergeCell ref="H2:O2"/>
    <mergeCell ref="A3:G3"/>
    <mergeCell ref="H3:O3"/>
    <mergeCell ref="A4:G4"/>
    <mergeCell ref="H4:O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zoomScaleNormal="75" zoomScaleSheetLayoutView="100" workbookViewId="0">
      <selection activeCell="L21" sqref="L21"/>
    </sheetView>
  </sheetViews>
  <sheetFormatPr defaultColWidth="9" defaultRowHeight="15.6"/>
  <cols>
    <col min="1" max="1" width="10.59765625" style="153" customWidth="1"/>
    <col min="2" max="2" width="13.59765625" style="258" customWidth="1"/>
    <col min="3" max="5" width="14.8984375" style="258" customWidth="1"/>
    <col min="6" max="6" width="15.09765625" style="258" customWidth="1"/>
    <col min="7" max="16384" width="9" style="473"/>
  </cols>
  <sheetData>
    <row r="1" spans="1:18" ht="5.25" customHeight="1"/>
    <row r="2" spans="1:18" ht="50.25" customHeight="1">
      <c r="A2" s="606"/>
      <c r="B2" s="606"/>
      <c r="C2" s="606"/>
      <c r="D2" s="606"/>
      <c r="E2" s="606"/>
      <c r="F2" s="606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3" spans="1:18" s="4" customFormat="1" ht="21" customHeight="1">
      <c r="A3" s="607" t="s">
        <v>390</v>
      </c>
      <c r="B3" s="607"/>
      <c r="C3" s="607"/>
      <c r="D3" s="607"/>
      <c r="E3" s="607"/>
      <c r="F3" s="607"/>
    </row>
    <row r="4" spans="1:18" s="4" customFormat="1" ht="20.25" customHeight="1">
      <c r="A4" s="609" t="s">
        <v>391</v>
      </c>
      <c r="B4" s="609"/>
      <c r="C4" s="609"/>
      <c r="D4" s="609"/>
      <c r="E4" s="609"/>
      <c r="F4" s="609"/>
    </row>
    <row r="5" spans="1:18" s="110" customFormat="1" ht="20.25" customHeight="1">
      <c r="A5" s="105" t="s">
        <v>392</v>
      </c>
      <c r="B5" s="105"/>
      <c r="C5" s="106"/>
      <c r="D5" s="419"/>
      <c r="E5" s="601" t="s">
        <v>393</v>
      </c>
      <c r="F5" s="601"/>
    </row>
    <row r="6" spans="1:18" s="221" customFormat="1" ht="21.9" customHeight="1">
      <c r="A6" s="420" t="s">
        <v>394</v>
      </c>
      <c r="B6" s="247" t="s">
        <v>395</v>
      </c>
      <c r="C6" s="248" t="s">
        <v>396</v>
      </c>
      <c r="D6" s="248" t="s">
        <v>397</v>
      </c>
      <c r="E6" s="248" t="s">
        <v>398</v>
      </c>
      <c r="F6" s="248" t="s">
        <v>399</v>
      </c>
    </row>
    <row r="7" spans="1:18" s="221" customFormat="1" ht="21.9" customHeight="1">
      <c r="A7" s="421"/>
      <c r="B7" s="422" t="s">
        <v>400</v>
      </c>
      <c r="C7" s="423" t="s">
        <v>401</v>
      </c>
      <c r="D7" s="423" t="s">
        <v>401</v>
      </c>
      <c r="E7" s="423" t="s">
        <v>401</v>
      </c>
      <c r="F7" s="423" t="s">
        <v>400</v>
      </c>
    </row>
    <row r="8" spans="1:18" s="221" customFormat="1" ht="21.9" customHeight="1">
      <c r="A8" s="424" t="s">
        <v>402</v>
      </c>
      <c r="B8" s="425" t="s">
        <v>403</v>
      </c>
      <c r="C8" s="250" t="s">
        <v>404</v>
      </c>
      <c r="D8" s="250" t="s">
        <v>405</v>
      </c>
      <c r="E8" s="250" t="s">
        <v>406</v>
      </c>
      <c r="F8" s="250" t="s">
        <v>407</v>
      </c>
    </row>
    <row r="9" spans="1:18" s="430" customFormat="1" ht="50.85" customHeight="1">
      <c r="A9" s="426">
        <v>2012</v>
      </c>
      <c r="B9" s="427">
        <v>6</v>
      </c>
      <c r="C9" s="428">
        <v>375440</v>
      </c>
      <c r="D9" s="428">
        <v>331686</v>
      </c>
      <c r="E9" s="428">
        <v>196347</v>
      </c>
      <c r="F9" s="429">
        <v>40847</v>
      </c>
    </row>
    <row r="10" spans="1:18" s="431" customFormat="1" ht="50.85" customHeight="1">
      <c r="A10" s="426">
        <v>2013</v>
      </c>
      <c r="B10" s="427">
        <v>6</v>
      </c>
      <c r="C10" s="428">
        <v>377281</v>
      </c>
      <c r="D10" s="428">
        <v>329788</v>
      </c>
      <c r="E10" s="428">
        <v>212642</v>
      </c>
      <c r="F10" s="429">
        <v>80690</v>
      </c>
    </row>
    <row r="11" spans="1:18" s="12" customFormat="1" ht="50.85" customHeight="1">
      <c r="A11" s="432">
        <v>2014</v>
      </c>
      <c r="B11" s="427">
        <v>6</v>
      </c>
      <c r="C11" s="428">
        <v>405024</v>
      </c>
      <c r="D11" s="428">
        <v>363087</v>
      </c>
      <c r="E11" s="428">
        <v>249711</v>
      </c>
      <c r="F11" s="433">
        <v>80763</v>
      </c>
    </row>
    <row r="12" spans="1:18" s="431" customFormat="1" ht="50.85" customHeight="1">
      <c r="A12" s="432">
        <v>2015</v>
      </c>
      <c r="B12" s="427">
        <v>6</v>
      </c>
      <c r="C12" s="428">
        <v>444911</v>
      </c>
      <c r="D12" s="428">
        <v>395126</v>
      </c>
      <c r="E12" s="428">
        <v>280642</v>
      </c>
      <c r="F12" s="433">
        <v>82485</v>
      </c>
    </row>
    <row r="13" spans="1:18" s="431" customFormat="1" ht="50.85" customHeight="1">
      <c r="A13" s="432">
        <v>2016</v>
      </c>
      <c r="B13" s="434">
        <v>6</v>
      </c>
      <c r="C13" s="435">
        <v>499520408489</v>
      </c>
      <c r="D13" s="435">
        <v>436895717489</v>
      </c>
      <c r="E13" s="435">
        <v>333954293004</v>
      </c>
      <c r="F13" s="436">
        <v>82927</v>
      </c>
    </row>
    <row r="14" spans="1:18" s="12" customFormat="1" ht="50.85" customHeight="1">
      <c r="A14" s="437">
        <v>2017</v>
      </c>
      <c r="B14" s="438">
        <v>6</v>
      </c>
      <c r="C14" s="439">
        <f>SUM(C15:C20)</f>
        <v>516487454668</v>
      </c>
      <c r="D14" s="439">
        <f t="shared" ref="D14:E14" si="0">SUM(D15:D20)</f>
        <v>448912516441</v>
      </c>
      <c r="E14" s="439">
        <f t="shared" si="0"/>
        <v>369662963492</v>
      </c>
      <c r="F14" s="440">
        <f>SUM(F15:F20)</f>
        <v>85371</v>
      </c>
    </row>
    <row r="15" spans="1:18" s="1" customFormat="1" ht="50.85" customHeight="1">
      <c r="A15" s="441" t="s">
        <v>408</v>
      </c>
      <c r="B15" s="434">
        <v>1</v>
      </c>
      <c r="C15" s="435">
        <v>111754094259</v>
      </c>
      <c r="D15" s="435">
        <v>94687096082</v>
      </c>
      <c r="E15" s="435">
        <v>87871981717</v>
      </c>
      <c r="F15" s="436">
        <v>13079</v>
      </c>
    </row>
    <row r="16" spans="1:18" ht="50.85" customHeight="1">
      <c r="A16" s="441" t="s">
        <v>409</v>
      </c>
      <c r="B16" s="434">
        <v>1</v>
      </c>
      <c r="C16" s="435">
        <v>84174559452</v>
      </c>
      <c r="D16" s="435">
        <v>73160745374</v>
      </c>
      <c r="E16" s="435">
        <v>58606334241</v>
      </c>
      <c r="F16" s="436">
        <v>11087</v>
      </c>
    </row>
    <row r="17" spans="1:6" ht="50.85" customHeight="1">
      <c r="A17" s="441" t="s">
        <v>410</v>
      </c>
      <c r="B17" s="434">
        <v>1</v>
      </c>
      <c r="C17" s="435">
        <v>39877939506</v>
      </c>
      <c r="D17" s="435">
        <v>37045375254</v>
      </c>
      <c r="E17" s="435">
        <v>31205173062</v>
      </c>
      <c r="F17" s="436">
        <v>7748</v>
      </c>
    </row>
    <row r="18" spans="1:6" ht="50.85" customHeight="1">
      <c r="A18" s="442" t="s">
        <v>411</v>
      </c>
      <c r="B18" s="434">
        <v>1</v>
      </c>
      <c r="C18" s="435">
        <v>144272879390</v>
      </c>
      <c r="D18" s="435">
        <v>121861396957</v>
      </c>
      <c r="E18" s="435">
        <v>106071342433</v>
      </c>
      <c r="F18" s="436">
        <v>32548</v>
      </c>
    </row>
    <row r="19" spans="1:6" ht="50.85" customHeight="1">
      <c r="A19" s="442" t="s">
        <v>412</v>
      </c>
      <c r="B19" s="434">
        <v>1</v>
      </c>
      <c r="C19" s="435">
        <v>125207044286</v>
      </c>
      <c r="D19" s="435">
        <v>113321408025</v>
      </c>
      <c r="E19" s="435">
        <v>81677854575</v>
      </c>
      <c r="F19" s="436">
        <v>17657</v>
      </c>
    </row>
    <row r="20" spans="1:6" ht="50.85" customHeight="1">
      <c r="A20" s="443" t="s">
        <v>413</v>
      </c>
      <c r="B20" s="444">
        <v>1</v>
      </c>
      <c r="C20" s="445">
        <v>11200937775</v>
      </c>
      <c r="D20" s="445">
        <v>8836494749</v>
      </c>
      <c r="E20" s="445">
        <v>4230277464</v>
      </c>
      <c r="F20" s="446">
        <v>3252</v>
      </c>
    </row>
    <row r="21" spans="1:6" ht="15.9" customHeight="1">
      <c r="A21" s="610" t="s">
        <v>414</v>
      </c>
      <c r="B21" s="611"/>
      <c r="C21" s="611"/>
      <c r="D21" s="447"/>
      <c r="E21" s="447"/>
      <c r="F21" s="447"/>
    </row>
  </sheetData>
  <mergeCells count="5">
    <mergeCell ref="A2:F2"/>
    <mergeCell ref="A3:F3"/>
    <mergeCell ref="A4:F4"/>
    <mergeCell ref="E5:F5"/>
    <mergeCell ref="A21:C21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view="pageBreakPreview" topLeftCell="I1" zoomScaleSheetLayoutView="100" workbookViewId="0">
      <selection activeCell="AA17" sqref="AA17"/>
    </sheetView>
  </sheetViews>
  <sheetFormatPr defaultColWidth="9" defaultRowHeight="15.6"/>
  <cols>
    <col min="1" max="1" width="13.59765625" style="217" customWidth="1"/>
    <col min="2" max="2" width="9.59765625" style="157" customWidth="1"/>
    <col min="3" max="8" width="10.09765625" style="157" customWidth="1"/>
    <col min="9" max="9" width="9.59765625" style="157" customWidth="1"/>
    <col min="10" max="13" width="10.09765625" style="157" customWidth="1"/>
    <col min="14" max="14" width="11.09765625" style="157" customWidth="1"/>
    <col min="15" max="16" width="10.09765625" style="157" customWidth="1"/>
    <col min="17" max="18" width="9.59765625" style="157" customWidth="1"/>
    <col min="19" max="25" width="9.09765625" style="157" customWidth="1"/>
    <col min="26" max="16384" width="9" style="157"/>
  </cols>
  <sheetData>
    <row r="1" spans="1:25" ht="5.0999999999999996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  <c r="W1" s="156"/>
      <c r="X1" s="155"/>
    </row>
    <row r="2" spans="1:25" ht="50.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s="159" customFormat="1" ht="21" customHeight="1">
      <c r="A3" s="626" t="s">
        <v>165</v>
      </c>
      <c r="B3" s="627"/>
      <c r="C3" s="627"/>
      <c r="D3" s="627"/>
      <c r="E3" s="627"/>
      <c r="F3" s="627"/>
      <c r="G3" s="627"/>
      <c r="H3" s="627"/>
      <c r="I3" s="626" t="s">
        <v>166</v>
      </c>
      <c r="J3" s="627"/>
      <c r="K3" s="627"/>
      <c r="L3" s="627"/>
      <c r="M3" s="627"/>
      <c r="N3" s="627"/>
      <c r="O3" s="627"/>
      <c r="P3" s="627"/>
      <c r="Q3" s="626" t="s">
        <v>166</v>
      </c>
      <c r="R3" s="627"/>
      <c r="S3" s="627"/>
      <c r="T3" s="627"/>
      <c r="U3" s="627"/>
      <c r="V3" s="627"/>
      <c r="W3" s="627"/>
      <c r="X3" s="627"/>
      <c r="Y3" s="627"/>
    </row>
    <row r="4" spans="1:25" s="159" customFormat="1" ht="20.100000000000001" customHeight="1">
      <c r="A4" s="628" t="s">
        <v>167</v>
      </c>
      <c r="B4" s="627"/>
      <c r="C4" s="627"/>
      <c r="D4" s="627"/>
      <c r="E4" s="627"/>
      <c r="F4" s="627"/>
      <c r="G4" s="627"/>
      <c r="H4" s="627"/>
      <c r="I4" s="628" t="s">
        <v>168</v>
      </c>
      <c r="J4" s="627"/>
      <c r="K4" s="627"/>
      <c r="L4" s="627"/>
      <c r="M4" s="627"/>
      <c r="N4" s="627"/>
      <c r="O4" s="627"/>
      <c r="P4" s="627"/>
      <c r="Q4" s="628" t="s">
        <v>168</v>
      </c>
      <c r="R4" s="627"/>
      <c r="S4" s="627"/>
      <c r="T4" s="627"/>
      <c r="U4" s="627"/>
      <c r="V4" s="627"/>
      <c r="W4" s="627"/>
      <c r="X4" s="627"/>
      <c r="Y4" s="627"/>
    </row>
    <row r="5" spans="1:25" s="165" customFormat="1" ht="20.100000000000001" customHeight="1">
      <c r="A5" s="160"/>
      <c r="B5" s="161"/>
      <c r="C5" s="629"/>
      <c r="D5" s="630"/>
      <c r="E5" s="630"/>
      <c r="F5" s="630"/>
      <c r="G5" s="630"/>
      <c r="H5" s="163" t="s">
        <v>169</v>
      </c>
      <c r="I5" s="164"/>
      <c r="K5" s="166"/>
      <c r="L5" s="161"/>
      <c r="M5" s="161"/>
      <c r="N5" s="167"/>
      <c r="O5" s="167"/>
      <c r="P5" s="163" t="s">
        <v>169</v>
      </c>
      <c r="Q5" s="167"/>
      <c r="R5" s="167"/>
      <c r="S5" s="164"/>
      <c r="T5" s="164"/>
      <c r="U5" s="163"/>
      <c r="V5" s="631"/>
      <c r="W5" s="631"/>
      <c r="Y5" s="163" t="s">
        <v>169</v>
      </c>
    </row>
    <row r="6" spans="1:25" s="168" customFormat="1" ht="20.100000000000001" customHeight="1">
      <c r="A6" s="466"/>
      <c r="B6" s="467"/>
      <c r="C6" s="632" t="s">
        <v>170</v>
      </c>
      <c r="D6" s="633"/>
      <c r="E6" s="633"/>
      <c r="F6" s="633"/>
      <c r="G6" s="633"/>
      <c r="H6" s="634"/>
      <c r="I6" s="635" t="s">
        <v>171</v>
      </c>
      <c r="J6" s="636"/>
      <c r="K6" s="636"/>
      <c r="L6" s="636"/>
      <c r="M6" s="636"/>
      <c r="N6" s="637"/>
      <c r="O6" s="466" t="s">
        <v>172</v>
      </c>
      <c r="P6" s="466" t="s">
        <v>173</v>
      </c>
      <c r="Q6" s="466" t="s">
        <v>174</v>
      </c>
      <c r="R6" s="466" t="s">
        <v>175</v>
      </c>
      <c r="S6" s="466" t="s">
        <v>176</v>
      </c>
      <c r="T6" s="466" t="s">
        <v>177</v>
      </c>
      <c r="U6" s="466" t="s">
        <v>178</v>
      </c>
      <c r="V6" s="466" t="s">
        <v>179</v>
      </c>
      <c r="W6" s="466" t="s">
        <v>180</v>
      </c>
      <c r="X6" s="466" t="s">
        <v>181</v>
      </c>
      <c r="Y6" s="466" t="s">
        <v>182</v>
      </c>
    </row>
    <row r="7" spans="1:25" s="168" customFormat="1" ht="24.9" customHeight="1">
      <c r="A7" s="449" t="s">
        <v>183</v>
      </c>
      <c r="B7" s="449" t="s">
        <v>184</v>
      </c>
      <c r="C7" s="169"/>
      <c r="D7" s="449" t="s">
        <v>185</v>
      </c>
      <c r="E7" s="449" t="s">
        <v>186</v>
      </c>
      <c r="F7" s="449" t="s">
        <v>187</v>
      </c>
      <c r="G7" s="449" t="s">
        <v>188</v>
      </c>
      <c r="H7" s="466" t="s">
        <v>189</v>
      </c>
      <c r="I7" s="169" t="s">
        <v>190</v>
      </c>
      <c r="J7" s="169" t="s">
        <v>191</v>
      </c>
      <c r="K7" s="449" t="s">
        <v>192</v>
      </c>
      <c r="L7" s="449" t="s">
        <v>193</v>
      </c>
      <c r="M7" s="449" t="s">
        <v>194</v>
      </c>
      <c r="N7" s="449" t="s">
        <v>195</v>
      </c>
      <c r="O7" s="449" t="s">
        <v>196</v>
      </c>
      <c r="P7" s="449" t="s">
        <v>197</v>
      </c>
      <c r="Q7" s="449" t="s">
        <v>198</v>
      </c>
      <c r="R7" s="449" t="s">
        <v>199</v>
      </c>
      <c r="S7" s="449"/>
      <c r="T7" s="449"/>
      <c r="U7" s="449"/>
      <c r="V7" s="449" t="s">
        <v>200</v>
      </c>
      <c r="W7" s="449"/>
      <c r="X7" s="449" t="s">
        <v>201</v>
      </c>
      <c r="Y7" s="449" t="s">
        <v>202</v>
      </c>
    </row>
    <row r="8" spans="1:25" s="168" customFormat="1" ht="20.100000000000001" customHeight="1">
      <c r="A8" s="638"/>
      <c r="B8" s="169"/>
      <c r="C8" s="169"/>
      <c r="D8" s="449" t="s">
        <v>203</v>
      </c>
      <c r="E8" s="449"/>
      <c r="F8" s="449" t="s">
        <v>204</v>
      </c>
      <c r="G8" s="449" t="s">
        <v>205</v>
      </c>
      <c r="H8" s="449" t="s">
        <v>206</v>
      </c>
      <c r="I8" s="169"/>
      <c r="J8" s="169" t="s">
        <v>207</v>
      </c>
      <c r="K8" s="449" t="s">
        <v>208</v>
      </c>
      <c r="L8" s="449" t="s">
        <v>209</v>
      </c>
      <c r="M8" s="449" t="s">
        <v>210</v>
      </c>
      <c r="N8" s="449" t="s">
        <v>211</v>
      </c>
      <c r="O8" s="449"/>
      <c r="P8" s="449"/>
      <c r="Q8" s="449" t="s">
        <v>212</v>
      </c>
      <c r="R8" s="449" t="s">
        <v>213</v>
      </c>
      <c r="S8" s="449"/>
      <c r="T8" s="449"/>
      <c r="U8" s="449"/>
      <c r="V8" s="449"/>
      <c r="W8" s="449"/>
      <c r="X8" s="449"/>
      <c r="Y8" s="449" t="s">
        <v>213</v>
      </c>
    </row>
    <row r="9" spans="1:25" s="168" customFormat="1" ht="20.100000000000001" customHeight="1">
      <c r="A9" s="638"/>
      <c r="B9" s="170"/>
      <c r="C9" s="169" t="s">
        <v>214</v>
      </c>
      <c r="D9" s="449"/>
      <c r="E9" s="449"/>
      <c r="F9" s="449"/>
      <c r="G9" s="449"/>
      <c r="H9" s="449"/>
      <c r="I9" s="449"/>
      <c r="J9" s="449"/>
      <c r="K9" s="449" t="s">
        <v>215</v>
      </c>
      <c r="L9" s="449"/>
      <c r="M9" s="449"/>
      <c r="N9" s="449" t="s">
        <v>216</v>
      </c>
      <c r="O9" s="449" t="s">
        <v>217</v>
      </c>
      <c r="P9" s="449"/>
      <c r="Q9" s="449" t="s">
        <v>218</v>
      </c>
      <c r="R9" s="449" t="s">
        <v>219</v>
      </c>
      <c r="S9" s="449"/>
      <c r="T9" s="449"/>
      <c r="U9" s="171"/>
      <c r="V9" s="449"/>
      <c r="W9" s="170"/>
      <c r="X9" s="171"/>
      <c r="Y9" s="449" t="s">
        <v>220</v>
      </c>
    </row>
    <row r="10" spans="1:25" s="168" customFormat="1" ht="20.100000000000001" customHeight="1">
      <c r="A10" s="449"/>
      <c r="B10" s="172"/>
      <c r="C10" s="449" t="s">
        <v>221</v>
      </c>
      <c r="D10" s="449" t="s">
        <v>222</v>
      </c>
      <c r="E10" s="172"/>
      <c r="F10" s="449" t="s">
        <v>223</v>
      </c>
      <c r="G10" s="449" t="s">
        <v>224</v>
      </c>
      <c r="H10" s="173"/>
      <c r="I10" s="174"/>
      <c r="J10" s="175" t="s">
        <v>225</v>
      </c>
      <c r="K10" s="449" t="s">
        <v>226</v>
      </c>
      <c r="L10" s="449" t="s">
        <v>227</v>
      </c>
      <c r="M10" s="449" t="s">
        <v>428</v>
      </c>
      <c r="N10" s="176" t="s">
        <v>228</v>
      </c>
      <c r="O10" s="449" t="s">
        <v>229</v>
      </c>
      <c r="P10" s="449" t="s">
        <v>230</v>
      </c>
      <c r="Q10" s="449" t="s">
        <v>231</v>
      </c>
      <c r="R10" s="449" t="s">
        <v>232</v>
      </c>
      <c r="S10" s="449"/>
      <c r="T10" s="449"/>
      <c r="U10" s="449"/>
      <c r="V10" s="449" t="s">
        <v>233</v>
      </c>
      <c r="W10" s="449"/>
      <c r="X10" s="449" t="s">
        <v>234</v>
      </c>
      <c r="Y10" s="449" t="s">
        <v>235</v>
      </c>
    </row>
    <row r="11" spans="1:25" s="168" customFormat="1" ht="20.100000000000001" customHeight="1">
      <c r="A11" s="449"/>
      <c r="B11" s="177" t="s">
        <v>236</v>
      </c>
      <c r="C11" s="449" t="s">
        <v>237</v>
      </c>
      <c r="D11" s="449" t="s">
        <v>238</v>
      </c>
      <c r="E11" s="449"/>
      <c r="F11" s="449" t="s">
        <v>238</v>
      </c>
      <c r="G11" s="449" t="s">
        <v>239</v>
      </c>
      <c r="H11" s="449" t="s">
        <v>240</v>
      </c>
      <c r="I11" s="449"/>
      <c r="J11" s="449" t="s">
        <v>241</v>
      </c>
      <c r="K11" s="449" t="s">
        <v>242</v>
      </c>
      <c r="L11" s="449" t="s">
        <v>243</v>
      </c>
      <c r="M11" s="449" t="s">
        <v>238</v>
      </c>
      <c r="N11" s="176" t="s">
        <v>244</v>
      </c>
      <c r="O11" s="449" t="s">
        <v>245</v>
      </c>
      <c r="P11" s="449" t="s">
        <v>246</v>
      </c>
      <c r="Q11" s="449" t="s">
        <v>247</v>
      </c>
      <c r="R11" s="178" t="s">
        <v>248</v>
      </c>
      <c r="S11" s="173"/>
      <c r="T11" s="172"/>
      <c r="U11" s="449" t="s">
        <v>249</v>
      </c>
      <c r="V11" s="449" t="s">
        <v>246</v>
      </c>
      <c r="W11" s="172"/>
      <c r="X11" s="449" t="s">
        <v>246</v>
      </c>
      <c r="Y11" s="449" t="s">
        <v>250</v>
      </c>
    </row>
    <row r="12" spans="1:25" s="168" customFormat="1" ht="20.100000000000001" customHeight="1">
      <c r="A12" s="449" t="s">
        <v>251</v>
      </c>
      <c r="B12" s="177" t="s">
        <v>252</v>
      </c>
      <c r="C12" s="449" t="s">
        <v>253</v>
      </c>
      <c r="D12" s="449" t="s">
        <v>254</v>
      </c>
      <c r="E12" s="449" t="s">
        <v>255</v>
      </c>
      <c r="F12" s="449" t="s">
        <v>256</v>
      </c>
      <c r="G12" s="449" t="s">
        <v>257</v>
      </c>
      <c r="H12" s="449" t="s">
        <v>258</v>
      </c>
      <c r="I12" s="449" t="s">
        <v>259</v>
      </c>
      <c r="J12" s="449" t="s">
        <v>260</v>
      </c>
      <c r="K12" s="449" t="s">
        <v>261</v>
      </c>
      <c r="L12" s="449" t="s">
        <v>262</v>
      </c>
      <c r="M12" s="449" t="s">
        <v>263</v>
      </c>
      <c r="N12" s="176" t="s">
        <v>264</v>
      </c>
      <c r="O12" s="449" t="s">
        <v>265</v>
      </c>
      <c r="P12" s="449" t="s">
        <v>266</v>
      </c>
      <c r="Q12" s="449" t="s">
        <v>246</v>
      </c>
      <c r="R12" s="178" t="s">
        <v>267</v>
      </c>
      <c r="S12" s="449" t="s">
        <v>268</v>
      </c>
      <c r="T12" s="449" t="s">
        <v>269</v>
      </c>
      <c r="U12" s="449" t="s">
        <v>270</v>
      </c>
      <c r="V12" s="449" t="s">
        <v>271</v>
      </c>
      <c r="W12" s="449" t="s">
        <v>272</v>
      </c>
      <c r="X12" s="449" t="s">
        <v>273</v>
      </c>
      <c r="Y12" s="449" t="s">
        <v>246</v>
      </c>
    </row>
    <row r="13" spans="1:25" s="168" customFormat="1" ht="23.1" customHeight="1">
      <c r="A13" s="179"/>
      <c r="B13" s="180"/>
      <c r="C13" s="449"/>
      <c r="D13" s="449"/>
      <c r="E13" s="449"/>
      <c r="F13" s="449"/>
      <c r="G13" s="449"/>
      <c r="H13" s="179"/>
      <c r="I13" s="449"/>
      <c r="J13" s="449"/>
      <c r="K13" s="449"/>
      <c r="L13" s="449"/>
      <c r="M13" s="449"/>
      <c r="N13" s="176" t="s">
        <v>274</v>
      </c>
      <c r="O13" s="181"/>
      <c r="P13" s="181"/>
      <c r="Q13" s="449" t="s">
        <v>275</v>
      </c>
      <c r="R13" s="178" t="s">
        <v>276</v>
      </c>
      <c r="S13" s="449"/>
      <c r="T13" s="449"/>
      <c r="U13" s="449"/>
      <c r="V13" s="172"/>
      <c r="W13" s="449"/>
      <c r="X13" s="172"/>
      <c r="Y13" s="449" t="s">
        <v>277</v>
      </c>
    </row>
    <row r="14" spans="1:25" s="182" customFormat="1" ht="42" customHeight="1">
      <c r="A14" s="468" t="s">
        <v>278</v>
      </c>
      <c r="B14" s="469">
        <v>1000.000000000001</v>
      </c>
      <c r="C14" s="469">
        <v>162.1</v>
      </c>
      <c r="D14" s="469">
        <v>22.7</v>
      </c>
      <c r="E14" s="469">
        <v>27.7</v>
      </c>
      <c r="F14" s="469">
        <v>28.3</v>
      </c>
      <c r="G14" s="469">
        <v>11.2</v>
      </c>
      <c r="H14" s="470">
        <v>1.3</v>
      </c>
      <c r="I14" s="471">
        <v>20.100000000000001</v>
      </c>
      <c r="J14" s="469">
        <v>18.899999999999999</v>
      </c>
      <c r="K14" s="469">
        <v>11</v>
      </c>
      <c r="L14" s="469">
        <v>12.5</v>
      </c>
      <c r="M14" s="469">
        <v>2.9</v>
      </c>
      <c r="N14" s="469">
        <v>5.5</v>
      </c>
      <c r="O14" s="469">
        <v>16</v>
      </c>
      <c r="P14" s="470">
        <v>68.5</v>
      </c>
      <c r="Q14" s="471">
        <v>117.1</v>
      </c>
      <c r="R14" s="469">
        <v>55.8</v>
      </c>
      <c r="S14" s="469">
        <v>86.1</v>
      </c>
      <c r="T14" s="469">
        <v>121.6</v>
      </c>
      <c r="U14" s="469">
        <v>58.1</v>
      </c>
      <c r="V14" s="469">
        <v>60.5</v>
      </c>
      <c r="W14" s="469">
        <v>81.400000000000006</v>
      </c>
      <c r="X14" s="469">
        <v>115.6</v>
      </c>
      <c r="Y14" s="470">
        <v>57.2</v>
      </c>
    </row>
    <row r="15" spans="1:25" s="182" customFormat="1" ht="42" customHeight="1">
      <c r="A15" s="183" t="s">
        <v>279</v>
      </c>
      <c r="B15" s="184">
        <v>458</v>
      </c>
      <c r="C15" s="184">
        <v>133</v>
      </c>
      <c r="D15" s="184">
        <v>18</v>
      </c>
      <c r="E15" s="184">
        <v>6</v>
      </c>
      <c r="F15" s="184">
        <v>18</v>
      </c>
      <c r="G15" s="184">
        <v>5</v>
      </c>
      <c r="H15" s="185">
        <v>2</v>
      </c>
      <c r="I15" s="186">
        <v>16</v>
      </c>
      <c r="J15" s="184">
        <v>30</v>
      </c>
      <c r="K15" s="184">
        <v>11</v>
      </c>
      <c r="L15" s="184">
        <v>19</v>
      </c>
      <c r="M15" s="184">
        <v>2</v>
      </c>
      <c r="N15" s="184">
        <v>6</v>
      </c>
      <c r="O15" s="184">
        <v>7</v>
      </c>
      <c r="P15" s="185">
        <v>30</v>
      </c>
      <c r="Q15" s="186">
        <v>15</v>
      </c>
      <c r="R15" s="184">
        <v>49</v>
      </c>
      <c r="S15" s="184">
        <v>32</v>
      </c>
      <c r="T15" s="184">
        <v>31</v>
      </c>
      <c r="U15" s="184">
        <v>6</v>
      </c>
      <c r="V15" s="184">
        <v>55</v>
      </c>
      <c r="W15" s="184">
        <v>20</v>
      </c>
      <c r="X15" s="184">
        <v>44</v>
      </c>
      <c r="Y15" s="185">
        <v>36</v>
      </c>
    </row>
    <row r="16" spans="1:25" s="182" customFormat="1" ht="31.95" customHeight="1">
      <c r="A16" s="187">
        <v>2012</v>
      </c>
      <c r="B16" s="188">
        <v>98.007999999999996</v>
      </c>
      <c r="C16" s="188">
        <v>98.207999999999998</v>
      </c>
      <c r="D16" s="188">
        <v>95.135000000000005</v>
      </c>
      <c r="E16" s="188">
        <v>85.519000000000005</v>
      </c>
      <c r="F16" s="188">
        <v>101.58199999999999</v>
      </c>
      <c r="G16" s="188">
        <v>91.091999999999999</v>
      </c>
      <c r="H16" s="189">
        <v>101.33</v>
      </c>
      <c r="I16" s="190">
        <v>114.652</v>
      </c>
      <c r="J16" s="188">
        <v>110.21599999999999</v>
      </c>
      <c r="K16" s="188">
        <v>89.245999999999995</v>
      </c>
      <c r="L16" s="188">
        <v>108.057</v>
      </c>
      <c r="M16" s="188">
        <v>98.754000000000005</v>
      </c>
      <c r="N16" s="188">
        <v>93.566999999999993</v>
      </c>
      <c r="O16" s="188">
        <v>64.875</v>
      </c>
      <c r="P16" s="189">
        <v>92.024000000000001</v>
      </c>
      <c r="Q16" s="190">
        <v>98.521000000000001</v>
      </c>
      <c r="R16" s="188">
        <v>95.349000000000004</v>
      </c>
      <c r="S16" s="188">
        <v>98.887</v>
      </c>
      <c r="T16" s="188">
        <v>112.06399999999999</v>
      </c>
      <c r="U16" s="188">
        <v>100.30200000000001</v>
      </c>
      <c r="V16" s="188">
        <v>99.784999999999997</v>
      </c>
      <c r="W16" s="188">
        <v>95.915000000000006</v>
      </c>
      <c r="X16" s="188">
        <v>95.878</v>
      </c>
      <c r="Y16" s="189">
        <v>94.468999999999994</v>
      </c>
    </row>
    <row r="17" spans="1:25" s="182" customFormat="1" ht="31.95" customHeight="1">
      <c r="A17" s="187">
        <v>2013</v>
      </c>
      <c r="B17" s="188">
        <v>99.262</v>
      </c>
      <c r="C17" s="188">
        <v>99.141999999999996</v>
      </c>
      <c r="D17" s="188">
        <v>99.567999999999998</v>
      </c>
      <c r="E17" s="188">
        <v>84.210999999999999</v>
      </c>
      <c r="F17" s="188">
        <v>105.331</v>
      </c>
      <c r="G17" s="188">
        <v>94.522999999999996</v>
      </c>
      <c r="H17" s="189">
        <v>104.06699999999999</v>
      </c>
      <c r="I17" s="190">
        <v>113.49299999999999</v>
      </c>
      <c r="J17" s="188">
        <v>108.559</v>
      </c>
      <c r="K17" s="188">
        <v>93.102000000000004</v>
      </c>
      <c r="L17" s="188">
        <v>100.914</v>
      </c>
      <c r="M17" s="188">
        <v>101.833</v>
      </c>
      <c r="N17" s="188">
        <v>96.537000000000006</v>
      </c>
      <c r="O17" s="188">
        <v>66.105000000000004</v>
      </c>
      <c r="P17" s="189">
        <v>94.754999999999995</v>
      </c>
      <c r="Q17" s="190">
        <v>100.843</v>
      </c>
      <c r="R17" s="188">
        <v>95.778999999999996</v>
      </c>
      <c r="S17" s="188">
        <v>98.852000000000004</v>
      </c>
      <c r="T17" s="188">
        <v>111.78700000000001</v>
      </c>
      <c r="U17" s="188">
        <v>100.19</v>
      </c>
      <c r="V17" s="188">
        <v>100.36499999999999</v>
      </c>
      <c r="W17" s="188">
        <v>98.448999999999998</v>
      </c>
      <c r="X17" s="188">
        <v>97.570999999999998</v>
      </c>
      <c r="Y17" s="189">
        <v>96.316999999999993</v>
      </c>
    </row>
    <row r="18" spans="1:25" s="182" customFormat="1" ht="31.95" customHeight="1">
      <c r="A18" s="187">
        <v>2014</v>
      </c>
      <c r="B18" s="188">
        <v>100.056</v>
      </c>
      <c r="C18" s="188">
        <v>98.712000000000003</v>
      </c>
      <c r="D18" s="188">
        <v>99.034000000000006</v>
      </c>
      <c r="E18" s="188">
        <v>95.635000000000005</v>
      </c>
      <c r="F18" s="188">
        <v>103.422</v>
      </c>
      <c r="G18" s="188">
        <v>99.78</v>
      </c>
      <c r="H18" s="189">
        <v>101.985</v>
      </c>
      <c r="I18" s="190">
        <v>102.428</v>
      </c>
      <c r="J18" s="188">
        <v>92.902000000000001</v>
      </c>
      <c r="K18" s="188">
        <v>99.075999999999993</v>
      </c>
      <c r="L18" s="188">
        <v>97.281999999999996</v>
      </c>
      <c r="M18" s="188">
        <v>99.498000000000005</v>
      </c>
      <c r="N18" s="188">
        <v>98.36</v>
      </c>
      <c r="O18" s="188">
        <v>66.180999999999997</v>
      </c>
      <c r="P18" s="189">
        <v>98.593000000000004</v>
      </c>
      <c r="Q18" s="190">
        <v>103.182</v>
      </c>
      <c r="R18" s="188">
        <v>97.774000000000001</v>
      </c>
      <c r="S18" s="188">
        <v>98.626000000000005</v>
      </c>
      <c r="T18" s="188">
        <v>110.529</v>
      </c>
      <c r="U18" s="188">
        <v>100.161</v>
      </c>
      <c r="V18" s="188">
        <v>100.58199999999999</v>
      </c>
      <c r="W18" s="188">
        <v>99.442999999999998</v>
      </c>
      <c r="X18" s="188">
        <v>98.668999999999997</v>
      </c>
      <c r="Y18" s="189">
        <v>97.935000000000002</v>
      </c>
    </row>
    <row r="19" spans="1:25" s="182" customFormat="1" ht="31.95" customHeight="1">
      <c r="A19" s="187">
        <v>2015</v>
      </c>
      <c r="B19" s="191">
        <v>100</v>
      </c>
      <c r="C19" s="191">
        <v>100</v>
      </c>
      <c r="D19" s="191">
        <v>100</v>
      </c>
      <c r="E19" s="191">
        <v>100</v>
      </c>
      <c r="F19" s="191">
        <v>100</v>
      </c>
      <c r="G19" s="191">
        <v>100</v>
      </c>
      <c r="H19" s="192">
        <v>100</v>
      </c>
      <c r="I19" s="193">
        <v>100</v>
      </c>
      <c r="J19" s="191">
        <v>100</v>
      </c>
      <c r="K19" s="191">
        <v>100</v>
      </c>
      <c r="L19" s="191">
        <v>100</v>
      </c>
      <c r="M19" s="191">
        <v>100</v>
      </c>
      <c r="N19" s="191">
        <v>100</v>
      </c>
      <c r="O19" s="191">
        <v>100</v>
      </c>
      <c r="P19" s="192">
        <v>100</v>
      </c>
      <c r="Q19" s="193">
        <v>100</v>
      </c>
      <c r="R19" s="191">
        <v>100</v>
      </c>
      <c r="S19" s="191">
        <v>100</v>
      </c>
      <c r="T19" s="191">
        <v>100</v>
      </c>
      <c r="U19" s="191">
        <v>100</v>
      </c>
      <c r="V19" s="191">
        <v>100</v>
      </c>
      <c r="W19" s="191">
        <v>100</v>
      </c>
      <c r="X19" s="191">
        <v>100</v>
      </c>
      <c r="Y19" s="192">
        <v>100</v>
      </c>
    </row>
    <row r="20" spans="1:25" s="182" customFormat="1" ht="31.95" customHeight="1">
      <c r="A20" s="187">
        <v>2016</v>
      </c>
      <c r="B20" s="191">
        <v>101.36</v>
      </c>
      <c r="C20" s="191">
        <v>104.27</v>
      </c>
      <c r="D20" s="191">
        <v>98.93</v>
      </c>
      <c r="E20" s="191">
        <v>105.68</v>
      </c>
      <c r="F20" s="191">
        <v>105</v>
      </c>
      <c r="G20" s="191">
        <v>99.31</v>
      </c>
      <c r="H20" s="192">
        <v>102.12</v>
      </c>
      <c r="I20" s="193">
        <v>102.91</v>
      </c>
      <c r="J20" s="191">
        <v>117.92</v>
      </c>
      <c r="K20" s="191">
        <v>101.83</v>
      </c>
      <c r="L20" s="191">
        <v>99.95</v>
      </c>
      <c r="M20" s="191">
        <v>100.54</v>
      </c>
      <c r="N20" s="191">
        <v>100.84</v>
      </c>
      <c r="O20" s="191">
        <v>100.07</v>
      </c>
      <c r="P20" s="192">
        <v>101.65</v>
      </c>
      <c r="Q20" s="193">
        <v>97.97</v>
      </c>
      <c r="R20" s="191">
        <v>102.16</v>
      </c>
      <c r="S20" s="191">
        <v>100.95</v>
      </c>
      <c r="T20" s="191">
        <v>96.51</v>
      </c>
      <c r="U20" s="191">
        <v>100.08</v>
      </c>
      <c r="V20" s="191">
        <v>101.54</v>
      </c>
      <c r="W20" s="191">
        <v>106.23</v>
      </c>
      <c r="X20" s="191">
        <v>101.72</v>
      </c>
      <c r="Y20" s="192">
        <v>103.71</v>
      </c>
    </row>
    <row r="21" spans="1:25" s="198" customFormat="1" ht="31.95" customHeight="1">
      <c r="A21" s="194">
        <v>2017</v>
      </c>
      <c r="B21" s="195">
        <v>103.57</v>
      </c>
      <c r="C21" s="195">
        <v>108.23</v>
      </c>
      <c r="D21" s="195">
        <v>98.67</v>
      </c>
      <c r="E21" s="195">
        <v>109.45</v>
      </c>
      <c r="F21" s="195">
        <v>108.44</v>
      </c>
      <c r="G21" s="195">
        <v>110.36</v>
      </c>
      <c r="H21" s="196">
        <v>105.24</v>
      </c>
      <c r="I21" s="197">
        <v>115.38</v>
      </c>
      <c r="J21" s="195">
        <v>116.72</v>
      </c>
      <c r="K21" s="195">
        <v>107.52</v>
      </c>
      <c r="L21" s="195">
        <v>102.87</v>
      </c>
      <c r="M21" s="195">
        <v>95.85</v>
      </c>
      <c r="N21" s="195">
        <v>101.65</v>
      </c>
      <c r="O21" s="195">
        <v>101.44</v>
      </c>
      <c r="P21" s="196">
        <v>102.85</v>
      </c>
      <c r="Q21" s="197">
        <v>99.09</v>
      </c>
      <c r="R21" s="195">
        <v>104.15</v>
      </c>
      <c r="S21" s="195">
        <v>102.03</v>
      </c>
      <c r="T21" s="195">
        <v>101.44</v>
      </c>
      <c r="U21" s="195">
        <v>100.37</v>
      </c>
      <c r="V21" s="195">
        <v>101.29</v>
      </c>
      <c r="W21" s="195">
        <v>107.79</v>
      </c>
      <c r="X21" s="195">
        <v>103.34</v>
      </c>
      <c r="Y21" s="196">
        <v>107.44</v>
      </c>
    </row>
    <row r="22" spans="1:25" s="182" customFormat="1" ht="23.1" customHeight="1">
      <c r="A22" s="199"/>
      <c r="B22" s="620" t="s">
        <v>280</v>
      </c>
      <c r="C22" s="621"/>
      <c r="D22" s="621"/>
      <c r="E22" s="621"/>
      <c r="F22" s="621"/>
      <c r="G22" s="621"/>
      <c r="H22" s="622"/>
      <c r="I22" s="623" t="s">
        <v>280</v>
      </c>
      <c r="J22" s="624"/>
      <c r="K22" s="624"/>
      <c r="L22" s="624"/>
      <c r="M22" s="624"/>
      <c r="N22" s="624"/>
      <c r="O22" s="624"/>
      <c r="P22" s="625"/>
      <c r="Q22" s="620" t="s">
        <v>280</v>
      </c>
      <c r="R22" s="624"/>
      <c r="S22" s="624"/>
      <c r="T22" s="624"/>
      <c r="U22" s="624"/>
      <c r="V22" s="624"/>
      <c r="W22" s="624"/>
      <c r="X22" s="624"/>
      <c r="Y22" s="625"/>
    </row>
    <row r="23" spans="1:25" s="182" customFormat="1" ht="31.95" customHeight="1">
      <c r="A23" s="187">
        <v>2012</v>
      </c>
      <c r="B23" s="200">
        <v>2.2999999999999998</v>
      </c>
      <c r="C23" s="200">
        <v>5.2</v>
      </c>
      <c r="D23" s="200">
        <v>5.3</v>
      </c>
      <c r="E23" s="200">
        <v>-10.4</v>
      </c>
      <c r="F23" s="200">
        <v>6.1</v>
      </c>
      <c r="G23" s="200">
        <v>6</v>
      </c>
      <c r="H23" s="201">
        <v>3.8</v>
      </c>
      <c r="I23" s="202">
        <v>3.1</v>
      </c>
      <c r="J23" s="200">
        <v>4.5</v>
      </c>
      <c r="K23" s="200">
        <v>4.4000000000000004</v>
      </c>
      <c r="L23" s="200">
        <v>32.5</v>
      </c>
      <c r="M23" s="200">
        <v>5.4</v>
      </c>
      <c r="N23" s="200">
        <v>5.3</v>
      </c>
      <c r="O23" s="200">
        <v>1.6</v>
      </c>
      <c r="P23" s="201">
        <v>5.2</v>
      </c>
      <c r="Q23" s="202">
        <v>4.3</v>
      </c>
      <c r="R23" s="200">
        <v>1.6</v>
      </c>
      <c r="S23" s="200">
        <v>1.1000000000000001</v>
      </c>
      <c r="T23" s="200">
        <v>2.1</v>
      </c>
      <c r="U23" s="200">
        <v>-2.6</v>
      </c>
      <c r="V23" s="200">
        <v>-0.3</v>
      </c>
      <c r="W23" s="200">
        <v>3.6</v>
      </c>
      <c r="X23" s="200">
        <v>-0.8</v>
      </c>
      <c r="Y23" s="201">
        <v>-0.3</v>
      </c>
    </row>
    <row r="24" spans="1:25" s="182" customFormat="1" ht="31.95" customHeight="1">
      <c r="A24" s="203">
        <v>2013</v>
      </c>
      <c r="B24" s="200">
        <v>1.3</v>
      </c>
      <c r="C24" s="200">
        <v>1</v>
      </c>
      <c r="D24" s="200">
        <v>4.7</v>
      </c>
      <c r="E24" s="200">
        <v>-1.5</v>
      </c>
      <c r="F24" s="200">
        <v>3.7</v>
      </c>
      <c r="G24" s="200">
        <v>3.8</v>
      </c>
      <c r="H24" s="201">
        <v>2.7</v>
      </c>
      <c r="I24" s="202">
        <v>-1</v>
      </c>
      <c r="J24" s="200">
        <v>-1.5</v>
      </c>
      <c r="K24" s="200">
        <v>4.3</v>
      </c>
      <c r="L24" s="200">
        <v>-6.6</v>
      </c>
      <c r="M24" s="200">
        <v>3.1</v>
      </c>
      <c r="N24" s="200">
        <v>3.2</v>
      </c>
      <c r="O24" s="200">
        <v>1.9</v>
      </c>
      <c r="P24" s="201">
        <v>3</v>
      </c>
      <c r="Q24" s="202">
        <v>2.4</v>
      </c>
      <c r="R24" s="200">
        <v>0.5</v>
      </c>
      <c r="S24" s="200">
        <v>0</v>
      </c>
      <c r="T24" s="200">
        <v>-0.2</v>
      </c>
      <c r="U24" s="200">
        <v>-0.1</v>
      </c>
      <c r="V24" s="200">
        <v>0.6</v>
      </c>
      <c r="W24" s="200">
        <v>2.6</v>
      </c>
      <c r="X24" s="200">
        <v>1.8</v>
      </c>
      <c r="Y24" s="201">
        <v>2</v>
      </c>
    </row>
    <row r="25" spans="1:25" s="182" customFormat="1" ht="31.95" customHeight="1">
      <c r="A25" s="187">
        <v>2014</v>
      </c>
      <c r="B25" s="200">
        <v>0.8</v>
      </c>
      <c r="C25" s="200">
        <v>-0.4</v>
      </c>
      <c r="D25" s="200">
        <v>-0.5</v>
      </c>
      <c r="E25" s="200">
        <v>13.6</v>
      </c>
      <c r="F25" s="200">
        <v>-1.8</v>
      </c>
      <c r="G25" s="200">
        <v>5.6</v>
      </c>
      <c r="H25" s="201">
        <v>-2</v>
      </c>
      <c r="I25" s="202">
        <v>-9.6999999999999993</v>
      </c>
      <c r="J25" s="200">
        <v>-14.4</v>
      </c>
      <c r="K25" s="200">
        <v>6.4</v>
      </c>
      <c r="L25" s="200">
        <v>-3.6</v>
      </c>
      <c r="M25" s="200">
        <v>-2.2999999999999998</v>
      </c>
      <c r="N25" s="200">
        <v>1.9</v>
      </c>
      <c r="O25" s="200">
        <v>0.1</v>
      </c>
      <c r="P25" s="201">
        <v>4.0999999999999996</v>
      </c>
      <c r="Q25" s="202">
        <v>2.2999999999999998</v>
      </c>
      <c r="R25" s="200">
        <v>2.1</v>
      </c>
      <c r="S25" s="200">
        <v>-0.2</v>
      </c>
      <c r="T25" s="200">
        <v>-1.1000000000000001</v>
      </c>
      <c r="U25" s="200">
        <v>0</v>
      </c>
      <c r="V25" s="200">
        <v>0.2</v>
      </c>
      <c r="W25" s="200">
        <v>1</v>
      </c>
      <c r="X25" s="200">
        <v>1.1000000000000001</v>
      </c>
      <c r="Y25" s="201">
        <v>1.7</v>
      </c>
    </row>
    <row r="26" spans="1:25" s="182" customFormat="1" ht="31.95" customHeight="1">
      <c r="A26" s="187">
        <v>2015</v>
      </c>
      <c r="B26" s="200">
        <v>-0.1</v>
      </c>
      <c r="C26" s="200">
        <v>1.3</v>
      </c>
      <c r="D26" s="200">
        <v>1</v>
      </c>
      <c r="E26" s="200">
        <v>4.5999999999999996</v>
      </c>
      <c r="F26" s="200">
        <v>-3.3</v>
      </c>
      <c r="G26" s="200">
        <v>0.2</v>
      </c>
      <c r="H26" s="201">
        <v>-1.9</v>
      </c>
      <c r="I26" s="202">
        <v>-2.4</v>
      </c>
      <c r="J26" s="200">
        <v>7.6</v>
      </c>
      <c r="K26" s="200">
        <v>0.9</v>
      </c>
      <c r="L26" s="200">
        <v>2.8</v>
      </c>
      <c r="M26" s="200">
        <v>0.5</v>
      </c>
      <c r="N26" s="200">
        <v>1.7</v>
      </c>
      <c r="O26" s="200">
        <v>51.1</v>
      </c>
      <c r="P26" s="201">
        <v>1.4</v>
      </c>
      <c r="Q26" s="202">
        <v>-3.1</v>
      </c>
      <c r="R26" s="200">
        <v>2.2999999999999998</v>
      </c>
      <c r="S26" s="200">
        <v>1.4</v>
      </c>
      <c r="T26" s="200">
        <v>-9.5</v>
      </c>
      <c r="U26" s="200">
        <v>-0.2</v>
      </c>
      <c r="V26" s="200">
        <v>-0.6</v>
      </c>
      <c r="W26" s="200">
        <v>0.6</v>
      </c>
      <c r="X26" s="200">
        <v>1.3</v>
      </c>
      <c r="Y26" s="201">
        <v>2.1</v>
      </c>
    </row>
    <row r="27" spans="1:25" s="182" customFormat="1" ht="31.95" customHeight="1">
      <c r="A27" s="187">
        <v>2016</v>
      </c>
      <c r="B27" s="200">
        <v>1.4</v>
      </c>
      <c r="C27" s="200">
        <v>4.3</v>
      </c>
      <c r="D27" s="200">
        <v>-1.1000000000000001</v>
      </c>
      <c r="E27" s="200">
        <v>5.7</v>
      </c>
      <c r="F27" s="200">
        <v>5</v>
      </c>
      <c r="G27" s="200">
        <v>-0.7</v>
      </c>
      <c r="H27" s="201">
        <v>2.1</v>
      </c>
      <c r="I27" s="202">
        <v>2.9</v>
      </c>
      <c r="J27" s="200">
        <v>17.899999999999999</v>
      </c>
      <c r="K27" s="200">
        <v>1.8</v>
      </c>
      <c r="L27" s="200">
        <v>-0.1</v>
      </c>
      <c r="M27" s="200">
        <v>0.5</v>
      </c>
      <c r="N27" s="200">
        <v>0.8</v>
      </c>
      <c r="O27" s="200">
        <v>0.1</v>
      </c>
      <c r="P27" s="201">
        <v>1.7</v>
      </c>
      <c r="Q27" s="202">
        <v>-2</v>
      </c>
      <c r="R27" s="200">
        <v>2.2000000000000002</v>
      </c>
      <c r="S27" s="200">
        <v>1</v>
      </c>
      <c r="T27" s="200">
        <v>-3.5</v>
      </c>
      <c r="U27" s="200">
        <v>0.1</v>
      </c>
      <c r="V27" s="200">
        <v>1.5</v>
      </c>
      <c r="W27" s="200">
        <v>6.2</v>
      </c>
      <c r="X27" s="200">
        <v>1.7</v>
      </c>
      <c r="Y27" s="201">
        <v>3.7</v>
      </c>
    </row>
    <row r="28" spans="1:25" s="198" customFormat="1" ht="31.95" customHeight="1">
      <c r="A28" s="204">
        <v>2017</v>
      </c>
      <c r="B28" s="205">
        <f>B21-B20</f>
        <v>2.2099999999999937</v>
      </c>
      <c r="C28" s="205">
        <f t="shared" ref="C28:Y28" si="0">C21-C20</f>
        <v>3.960000000000008</v>
      </c>
      <c r="D28" s="205">
        <f t="shared" si="0"/>
        <v>-0.26000000000000512</v>
      </c>
      <c r="E28" s="205">
        <f t="shared" si="0"/>
        <v>3.769999999999996</v>
      </c>
      <c r="F28" s="205">
        <f t="shared" si="0"/>
        <v>3.4399999999999977</v>
      </c>
      <c r="G28" s="205">
        <f t="shared" si="0"/>
        <v>11.049999999999997</v>
      </c>
      <c r="H28" s="370">
        <f t="shared" si="0"/>
        <v>3.1199999999999903</v>
      </c>
      <c r="I28" s="472">
        <f t="shared" si="0"/>
        <v>12.469999999999999</v>
      </c>
      <c r="J28" s="205">
        <f t="shared" si="0"/>
        <v>-1.2000000000000028</v>
      </c>
      <c r="K28" s="205">
        <f t="shared" si="0"/>
        <v>5.6899999999999977</v>
      </c>
      <c r="L28" s="205">
        <f t="shared" si="0"/>
        <v>2.9200000000000017</v>
      </c>
      <c r="M28" s="205">
        <f t="shared" si="0"/>
        <v>-4.6900000000000119</v>
      </c>
      <c r="N28" s="205">
        <f t="shared" si="0"/>
        <v>0.81000000000000227</v>
      </c>
      <c r="O28" s="205">
        <f t="shared" si="0"/>
        <v>1.3700000000000045</v>
      </c>
      <c r="P28" s="370">
        <f t="shared" si="0"/>
        <v>1.1999999999999886</v>
      </c>
      <c r="Q28" s="472">
        <f t="shared" si="0"/>
        <v>1.1200000000000045</v>
      </c>
      <c r="R28" s="205">
        <f t="shared" si="0"/>
        <v>1.9900000000000091</v>
      </c>
      <c r="S28" s="205">
        <f t="shared" si="0"/>
        <v>1.0799999999999983</v>
      </c>
      <c r="T28" s="205">
        <f t="shared" si="0"/>
        <v>4.9299999999999926</v>
      </c>
      <c r="U28" s="205">
        <f t="shared" si="0"/>
        <v>0.29000000000000625</v>
      </c>
      <c r="V28" s="205">
        <f t="shared" si="0"/>
        <v>-0.25</v>
      </c>
      <c r="W28" s="205">
        <f t="shared" si="0"/>
        <v>1.5600000000000023</v>
      </c>
      <c r="X28" s="205">
        <f t="shared" si="0"/>
        <v>1.6200000000000045</v>
      </c>
      <c r="Y28" s="370">
        <f t="shared" si="0"/>
        <v>3.730000000000004</v>
      </c>
    </row>
    <row r="29" spans="1:25" s="210" customFormat="1" ht="15.9" customHeight="1">
      <c r="A29" s="612" t="s">
        <v>281</v>
      </c>
      <c r="B29" s="612"/>
      <c r="C29" s="612"/>
      <c r="D29" s="612"/>
      <c r="E29" s="612"/>
      <c r="F29" s="612"/>
      <c r="G29" s="206"/>
      <c r="H29" s="207"/>
      <c r="I29" s="613" t="s">
        <v>282</v>
      </c>
      <c r="J29" s="614"/>
      <c r="K29" s="614"/>
      <c r="L29" s="614"/>
      <c r="M29" s="614"/>
      <c r="N29" s="208"/>
      <c r="O29" s="208"/>
      <c r="P29" s="208"/>
      <c r="Q29" s="612" t="s">
        <v>281</v>
      </c>
      <c r="R29" s="612"/>
      <c r="S29" s="612"/>
      <c r="T29" s="612"/>
      <c r="U29" s="612"/>
      <c r="V29" s="612"/>
      <c r="W29" s="209"/>
      <c r="X29" s="615"/>
      <c r="Y29" s="615"/>
    </row>
    <row r="30" spans="1:25" s="216" customFormat="1" ht="15.9" customHeight="1">
      <c r="A30" s="616" t="s">
        <v>283</v>
      </c>
      <c r="B30" s="616"/>
      <c r="C30" s="617"/>
      <c r="D30" s="617"/>
      <c r="E30" s="617"/>
      <c r="F30" s="211"/>
      <c r="G30" s="211"/>
      <c r="H30" s="211"/>
      <c r="I30" s="616" t="s">
        <v>283</v>
      </c>
      <c r="J30" s="616"/>
      <c r="K30" s="617"/>
      <c r="L30" s="617"/>
      <c r="M30" s="617"/>
      <c r="N30" s="211"/>
      <c r="O30" s="212"/>
      <c r="P30" s="212"/>
      <c r="Q30" s="618" t="s">
        <v>284</v>
      </c>
      <c r="R30" s="619"/>
      <c r="S30" s="619"/>
      <c r="T30" s="619"/>
      <c r="U30" s="619"/>
      <c r="V30" s="619"/>
      <c r="W30" s="213"/>
      <c r="X30" s="214"/>
      <c r="Y30" s="215"/>
    </row>
    <row r="31" spans="1:25" ht="23.1" customHeight="1"/>
    <row r="32" spans="1:25" ht="23.1" customHeight="1"/>
    <row r="33" s="157" customFormat="1" ht="15.9" customHeight="1"/>
    <row r="34" s="157" customFormat="1" ht="15.9" customHeight="1"/>
    <row r="35" s="157" customFormat="1" ht="17.25" customHeight="1"/>
    <row r="36" s="157" customFormat="1" ht="17.25" customHeight="1"/>
  </sheetData>
  <mergeCells count="21">
    <mergeCell ref="B22:H22"/>
    <mergeCell ref="I22:P22"/>
    <mergeCell ref="Q22:Y22"/>
    <mergeCell ref="A3:H3"/>
    <mergeCell ref="I3:P3"/>
    <mergeCell ref="Q3:Y3"/>
    <mergeCell ref="A4:H4"/>
    <mergeCell ref="I4:P4"/>
    <mergeCell ref="Q4:Y4"/>
    <mergeCell ref="C5:G5"/>
    <mergeCell ref="V5:W5"/>
    <mergeCell ref="C6:H6"/>
    <mergeCell ref="I6:N6"/>
    <mergeCell ref="A8:A9"/>
    <mergeCell ref="A29:F29"/>
    <mergeCell ref="I29:M29"/>
    <mergeCell ref="Q29:V29"/>
    <mergeCell ref="X29:Y29"/>
    <mergeCell ref="A30:E30"/>
    <mergeCell ref="I30:M30"/>
    <mergeCell ref="Q30:V30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SheetLayoutView="100" workbookViewId="0">
      <selection activeCell="Q14" sqref="Q14"/>
    </sheetView>
  </sheetViews>
  <sheetFormatPr defaultColWidth="9" defaultRowHeight="15.6"/>
  <cols>
    <col min="1" max="1" width="6.19921875" style="153" customWidth="1"/>
    <col min="2" max="2" width="8.3984375" style="153" customWidth="1"/>
    <col min="3" max="3" width="8.3984375" style="102" customWidth="1"/>
    <col min="4" max="4" width="7.59765625" style="102" customWidth="1"/>
    <col min="5" max="5" width="8.09765625" style="102" customWidth="1"/>
    <col min="6" max="6" width="6.59765625" style="102" customWidth="1"/>
    <col min="7" max="7" width="7.3984375" style="102" customWidth="1"/>
    <col min="8" max="8" width="7.59765625" style="102" customWidth="1"/>
    <col min="9" max="9" width="8.09765625" style="102" customWidth="1"/>
    <col min="10" max="10" width="7.3984375" style="102" customWidth="1"/>
    <col min="11" max="11" width="8.09765625" style="102" customWidth="1"/>
    <col min="12" max="16384" width="9" style="473"/>
  </cols>
  <sheetData>
    <row r="1" spans="1:18" ht="5.0999999999999996" customHeight="1">
      <c r="A1" s="100"/>
      <c r="B1" s="100"/>
      <c r="C1" s="101"/>
      <c r="D1" s="101"/>
      <c r="E1" s="101"/>
      <c r="F1" s="101"/>
      <c r="G1" s="101"/>
      <c r="H1" s="101"/>
      <c r="I1" s="101"/>
      <c r="J1" s="101"/>
      <c r="K1" s="101"/>
    </row>
    <row r="2" spans="1:18" ht="50.1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474"/>
      <c r="M2" s="474"/>
      <c r="N2" s="474"/>
      <c r="O2" s="474"/>
      <c r="P2" s="474"/>
      <c r="Q2" s="474"/>
      <c r="R2" s="474"/>
    </row>
    <row r="3" spans="1:18" s="4" customFormat="1" ht="21" customHeight="1">
      <c r="A3" s="607" t="s">
        <v>285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</row>
    <row r="4" spans="1:18" s="218" customFormat="1" ht="20.100000000000001" customHeight="1">
      <c r="A4" s="640" t="s">
        <v>286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8" s="110" customFormat="1" ht="20.100000000000001" customHeight="1">
      <c r="A5" s="105" t="s">
        <v>287</v>
      </c>
      <c r="B5" s="162"/>
      <c r="C5" s="106"/>
      <c r="D5" s="106"/>
      <c r="E5" s="106"/>
      <c r="F5" s="106"/>
      <c r="G5" s="106"/>
      <c r="H5" s="107"/>
      <c r="I5" s="601" t="s">
        <v>288</v>
      </c>
      <c r="J5" s="601"/>
      <c r="K5" s="601"/>
    </row>
    <row r="6" spans="1:18" s="110" customFormat="1" ht="21.9" customHeight="1">
      <c r="A6" s="219"/>
      <c r="B6" s="642" t="s">
        <v>289</v>
      </c>
      <c r="C6" s="643"/>
      <c r="D6" s="643"/>
      <c r="E6" s="643"/>
      <c r="F6" s="643"/>
      <c r="G6" s="643"/>
      <c r="H6" s="643"/>
      <c r="I6" s="643"/>
      <c r="J6" s="643"/>
      <c r="K6" s="644"/>
    </row>
    <row r="7" spans="1:18" s="221" customFormat="1" ht="39.9" customHeight="1">
      <c r="A7" s="220" t="s">
        <v>290</v>
      </c>
      <c r="B7" s="645" t="s">
        <v>291</v>
      </c>
      <c r="C7" s="646"/>
      <c r="D7" s="647" t="s">
        <v>292</v>
      </c>
      <c r="E7" s="648"/>
      <c r="F7" s="647" t="s">
        <v>382</v>
      </c>
      <c r="G7" s="648"/>
      <c r="H7" s="647" t="s">
        <v>293</v>
      </c>
      <c r="I7" s="648"/>
      <c r="J7" s="647" t="s">
        <v>294</v>
      </c>
      <c r="K7" s="648"/>
    </row>
    <row r="8" spans="1:18" s="221" customFormat="1" ht="21.9" customHeight="1">
      <c r="A8" s="220"/>
      <c r="B8" s="222" t="s">
        <v>295</v>
      </c>
      <c r="C8" s="223" t="s">
        <v>296</v>
      </c>
      <c r="D8" s="223" t="s">
        <v>295</v>
      </c>
      <c r="E8" s="223" t="s">
        <v>296</v>
      </c>
      <c r="F8" s="224" t="s">
        <v>295</v>
      </c>
      <c r="G8" s="223" t="s">
        <v>296</v>
      </c>
      <c r="H8" s="223" t="s">
        <v>295</v>
      </c>
      <c r="I8" s="223" t="s">
        <v>296</v>
      </c>
      <c r="J8" s="223" t="s">
        <v>295</v>
      </c>
      <c r="K8" s="223" t="s">
        <v>296</v>
      </c>
    </row>
    <row r="9" spans="1:18" s="110" customFormat="1" ht="35.1" customHeight="1">
      <c r="A9" s="225" t="s">
        <v>297</v>
      </c>
      <c r="B9" s="226" t="s">
        <v>298</v>
      </c>
      <c r="C9" s="227" t="s">
        <v>299</v>
      </c>
      <c r="D9" s="228" t="s">
        <v>298</v>
      </c>
      <c r="E9" s="227" t="s">
        <v>299</v>
      </c>
      <c r="F9" s="226" t="s">
        <v>298</v>
      </c>
      <c r="G9" s="227" t="s">
        <v>299</v>
      </c>
      <c r="H9" s="228" t="s">
        <v>298</v>
      </c>
      <c r="I9" s="227" t="s">
        <v>299</v>
      </c>
      <c r="J9" s="229" t="s">
        <v>300</v>
      </c>
      <c r="K9" s="230" t="s">
        <v>299</v>
      </c>
    </row>
    <row r="10" spans="1:18" s="477" customFormat="1" ht="93" customHeight="1">
      <c r="A10" s="231">
        <v>2012</v>
      </c>
      <c r="B10" s="371">
        <v>62921</v>
      </c>
      <c r="C10" s="371">
        <v>90554</v>
      </c>
      <c r="D10" s="371">
        <v>16773</v>
      </c>
      <c r="E10" s="371">
        <v>31087</v>
      </c>
      <c r="F10" s="372" t="s">
        <v>25</v>
      </c>
      <c r="G10" s="372" t="s">
        <v>25</v>
      </c>
      <c r="H10" s="371">
        <v>21848</v>
      </c>
      <c r="I10" s="371">
        <v>30001</v>
      </c>
      <c r="J10" s="372">
        <v>24300</v>
      </c>
      <c r="K10" s="373">
        <v>29466</v>
      </c>
    </row>
    <row r="11" spans="1:18" s="233" customFormat="1" ht="93" customHeight="1">
      <c r="A11" s="232">
        <v>2013</v>
      </c>
      <c r="B11" s="374">
        <v>60387</v>
      </c>
      <c r="C11" s="375">
        <v>117738</v>
      </c>
      <c r="D11" s="375">
        <v>13008</v>
      </c>
      <c r="E11" s="375">
        <v>33120</v>
      </c>
      <c r="F11" s="376" t="s">
        <v>25</v>
      </c>
      <c r="G11" s="376" t="s">
        <v>25</v>
      </c>
      <c r="H11" s="375">
        <v>22579</v>
      </c>
      <c r="I11" s="375">
        <v>31238</v>
      </c>
      <c r="J11" s="376">
        <v>24800</v>
      </c>
      <c r="K11" s="377">
        <v>53380</v>
      </c>
    </row>
    <row r="12" spans="1:18" s="233" customFormat="1" ht="93" customHeight="1">
      <c r="A12" s="232">
        <v>2014</v>
      </c>
      <c r="B12" s="374">
        <v>60297</v>
      </c>
      <c r="C12" s="375">
        <v>104616</v>
      </c>
      <c r="D12" s="375">
        <v>14934</v>
      </c>
      <c r="E12" s="375">
        <v>29500</v>
      </c>
      <c r="F12" s="376" t="s">
        <v>25</v>
      </c>
      <c r="G12" s="376" t="s">
        <v>25</v>
      </c>
      <c r="H12" s="375">
        <v>23043</v>
      </c>
      <c r="I12" s="375">
        <v>26668</v>
      </c>
      <c r="J12" s="376">
        <v>22320</v>
      </c>
      <c r="K12" s="377">
        <v>48448</v>
      </c>
    </row>
    <row r="13" spans="1:18" s="233" customFormat="1" ht="93" customHeight="1">
      <c r="A13" s="232">
        <v>2015</v>
      </c>
      <c r="B13" s="374">
        <v>59936</v>
      </c>
      <c r="C13" s="375">
        <v>107404</v>
      </c>
      <c r="D13" s="375">
        <v>14237</v>
      </c>
      <c r="E13" s="375">
        <v>28859</v>
      </c>
      <c r="F13" s="376" t="s">
        <v>25</v>
      </c>
      <c r="G13" s="376" t="s">
        <v>25</v>
      </c>
      <c r="H13" s="375">
        <v>21479</v>
      </c>
      <c r="I13" s="375">
        <v>27237</v>
      </c>
      <c r="J13" s="376">
        <v>24220</v>
      </c>
      <c r="K13" s="377">
        <v>51308</v>
      </c>
    </row>
    <row r="14" spans="1:18" s="233" customFormat="1" ht="93" customHeight="1">
      <c r="A14" s="232">
        <v>2016</v>
      </c>
      <c r="B14" s="374">
        <v>58670</v>
      </c>
      <c r="C14" s="375">
        <v>111251</v>
      </c>
      <c r="D14" s="375">
        <v>13550</v>
      </c>
      <c r="E14" s="375">
        <v>29551</v>
      </c>
      <c r="F14" s="376">
        <v>0</v>
      </c>
      <c r="G14" s="376">
        <v>0</v>
      </c>
      <c r="H14" s="375">
        <v>19526</v>
      </c>
      <c r="I14" s="375">
        <v>27476</v>
      </c>
      <c r="J14" s="376">
        <v>25594</v>
      </c>
      <c r="K14" s="377">
        <v>54224</v>
      </c>
    </row>
    <row r="15" spans="1:18" s="235" customFormat="1" ht="93" customHeight="1">
      <c r="A15" s="234">
        <v>2017</v>
      </c>
      <c r="B15" s="378">
        <f>D15+H15+J15</f>
        <v>57127</v>
      </c>
      <c r="C15" s="379">
        <f>E15+I15+K15</f>
        <v>108323</v>
      </c>
      <c r="D15" s="379">
        <v>11597</v>
      </c>
      <c r="E15" s="379">
        <v>26621</v>
      </c>
      <c r="F15" s="380" t="s">
        <v>381</v>
      </c>
      <c r="G15" s="380" t="s">
        <v>381</v>
      </c>
      <c r="H15" s="379">
        <v>18617</v>
      </c>
      <c r="I15" s="379">
        <v>24683</v>
      </c>
      <c r="J15" s="380">
        <v>26913</v>
      </c>
      <c r="K15" s="381">
        <v>57019</v>
      </c>
    </row>
    <row r="16" spans="1:18" ht="15.9" customHeight="1">
      <c r="A16" s="236" t="s">
        <v>301</v>
      </c>
      <c r="B16" s="237"/>
      <c r="C16" s="238"/>
      <c r="D16" s="238"/>
      <c r="E16" s="238"/>
      <c r="F16" s="238"/>
      <c r="G16" s="639"/>
      <c r="H16" s="639"/>
      <c r="I16" s="639"/>
      <c r="J16" s="639"/>
      <c r="K16" s="639"/>
    </row>
    <row r="17" spans="1:11" ht="14.25" customHeight="1">
      <c r="A17" s="239"/>
      <c r="B17" s="102"/>
      <c r="C17" s="240"/>
      <c r="D17" s="241"/>
    </row>
    <row r="18" spans="1:11" ht="14.25" customHeight="1">
      <c r="A18" s="239"/>
      <c r="B18" s="242"/>
      <c r="C18" s="243"/>
      <c r="D18" s="242"/>
      <c r="E18" s="243"/>
      <c r="F18" s="243"/>
      <c r="G18" s="243"/>
      <c r="H18" s="243"/>
      <c r="I18" s="243"/>
      <c r="J18" s="242"/>
      <c r="K18" s="244"/>
    </row>
    <row r="19" spans="1:11" ht="14.25" customHeight="1">
      <c r="A19" s="152"/>
    </row>
    <row r="20" spans="1:11" ht="14.25" customHeight="1">
      <c r="A20" s="152"/>
    </row>
    <row r="21" spans="1:11" ht="14.25" customHeight="1">
      <c r="A21" s="152"/>
    </row>
    <row r="22" spans="1:11" ht="14.25" customHeight="1">
      <c r="A22" s="152"/>
    </row>
    <row r="23" spans="1:11" ht="14.25" customHeight="1">
      <c r="A23" s="152"/>
    </row>
    <row r="24" spans="1:11" ht="14.25" customHeight="1">
      <c r="A24" s="152"/>
    </row>
  </sheetData>
  <mergeCells count="11">
    <mergeCell ref="G16:K16"/>
    <mergeCell ref="A2:K2"/>
    <mergeCell ref="A3:K3"/>
    <mergeCell ref="A4:K4"/>
    <mergeCell ref="I5:K5"/>
    <mergeCell ref="B6:K6"/>
    <mergeCell ref="B7:C7"/>
    <mergeCell ref="D7:E7"/>
    <mergeCell ref="F7:G7"/>
    <mergeCell ref="H7:I7"/>
    <mergeCell ref="J7:K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topLeftCell="A5" zoomScale="85" zoomScaleSheetLayoutView="85" workbookViewId="0">
      <selection activeCell="N12" sqref="N12"/>
    </sheetView>
  </sheetViews>
  <sheetFormatPr defaultColWidth="9" defaultRowHeight="15.6"/>
  <cols>
    <col min="1" max="1" width="10.59765625" style="153" customWidth="1"/>
    <col min="2" max="5" width="18.09765625" style="258" customWidth="1"/>
    <col min="6" max="16384" width="9" style="473"/>
  </cols>
  <sheetData>
    <row r="1" spans="1:18" ht="5.0999999999999996" customHeight="1">
      <c r="A1" s="100"/>
      <c r="B1" s="245"/>
      <c r="C1" s="245"/>
      <c r="D1" s="245"/>
      <c r="E1" s="245"/>
    </row>
    <row r="2" spans="1:18" ht="50.1" customHeight="1">
      <c r="A2" s="606"/>
      <c r="B2" s="606"/>
      <c r="C2" s="606"/>
      <c r="D2" s="606"/>
      <c r="E2" s="606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3" spans="1:18" s="4" customFormat="1" ht="21" customHeight="1">
      <c r="A3" s="607" t="s">
        <v>302</v>
      </c>
      <c r="B3" s="583"/>
      <c r="C3" s="583"/>
      <c r="D3" s="583"/>
      <c r="E3" s="583"/>
    </row>
    <row r="4" spans="1:18" s="4" customFormat="1" ht="20.100000000000001" customHeight="1">
      <c r="A4" s="609" t="s">
        <v>303</v>
      </c>
      <c r="B4" s="585"/>
      <c r="C4" s="585"/>
      <c r="D4" s="585"/>
      <c r="E4" s="585"/>
    </row>
    <row r="5" spans="1:18" s="110" customFormat="1" ht="20.100000000000001" customHeight="1">
      <c r="A5" s="246" t="s">
        <v>304</v>
      </c>
      <c r="B5" s="105"/>
      <c r="C5" s="650"/>
      <c r="D5" s="602"/>
      <c r="E5" s="107" t="s">
        <v>305</v>
      </c>
    </row>
    <row r="6" spans="1:18" s="221" customFormat="1" ht="21.9" customHeight="1">
      <c r="A6" s="219" t="s">
        <v>306</v>
      </c>
      <c r="B6" s="247" t="s">
        <v>307</v>
      </c>
      <c r="C6" s="248" t="s">
        <v>308</v>
      </c>
      <c r="D6" s="248" t="s">
        <v>309</v>
      </c>
      <c r="E6" s="248" t="s">
        <v>310</v>
      </c>
    </row>
    <row r="7" spans="1:18" s="221" customFormat="1" ht="35.1" customHeight="1">
      <c r="A7" s="225" t="s">
        <v>311</v>
      </c>
      <c r="B7" s="249" t="s">
        <v>312</v>
      </c>
      <c r="C7" s="250" t="s">
        <v>313</v>
      </c>
      <c r="D7" s="249" t="s">
        <v>314</v>
      </c>
      <c r="E7" s="251" t="s">
        <v>315</v>
      </c>
    </row>
    <row r="8" spans="1:18" s="252" customFormat="1" ht="100.5" customHeight="1">
      <c r="A8" s="127">
        <v>2012</v>
      </c>
      <c r="B8" s="382">
        <v>9071718</v>
      </c>
      <c r="C8" s="383">
        <v>8031491</v>
      </c>
      <c r="D8" s="383">
        <v>1040227</v>
      </c>
      <c r="E8" s="384">
        <v>6991264</v>
      </c>
    </row>
    <row r="9" spans="1:18" s="253" customFormat="1" ht="100.5" customHeight="1">
      <c r="A9" s="127">
        <v>2013</v>
      </c>
      <c r="B9" s="382">
        <v>8264074</v>
      </c>
      <c r="C9" s="383">
        <v>7356598</v>
      </c>
      <c r="D9" s="383">
        <v>907476</v>
      </c>
      <c r="E9" s="384">
        <v>6449122</v>
      </c>
    </row>
    <row r="10" spans="1:18" s="253" customFormat="1" ht="100.5" customHeight="1">
      <c r="A10" s="127">
        <v>2014</v>
      </c>
      <c r="B10" s="382">
        <v>9516019</v>
      </c>
      <c r="C10" s="383">
        <v>8132273</v>
      </c>
      <c r="D10" s="383">
        <v>1383746</v>
      </c>
      <c r="E10" s="384">
        <v>6748527</v>
      </c>
    </row>
    <row r="11" spans="1:18" s="254" customFormat="1" ht="100.5" customHeight="1">
      <c r="A11" s="132">
        <v>2015</v>
      </c>
      <c r="B11" s="382">
        <v>9832892</v>
      </c>
      <c r="C11" s="383">
        <v>8634781</v>
      </c>
      <c r="D11" s="383">
        <v>1198111</v>
      </c>
      <c r="E11" s="384">
        <v>7436670</v>
      </c>
    </row>
    <row r="12" spans="1:18" s="254" customFormat="1" ht="100.5" customHeight="1">
      <c r="A12" s="132">
        <v>2016</v>
      </c>
      <c r="B12" s="382">
        <v>10293857</v>
      </c>
      <c r="C12" s="383">
        <v>9452414</v>
      </c>
      <c r="D12" s="383">
        <v>841443</v>
      </c>
      <c r="E12" s="384">
        <v>8610971</v>
      </c>
    </row>
    <row r="13" spans="1:18" s="253" customFormat="1" ht="100.5" customHeight="1">
      <c r="A13" s="255">
        <v>2017</v>
      </c>
      <c r="B13" s="385">
        <v>9363901</v>
      </c>
      <c r="C13" s="386">
        <v>8466972</v>
      </c>
      <c r="D13" s="386">
        <v>896929</v>
      </c>
      <c r="E13" s="387">
        <v>7570043</v>
      </c>
    </row>
    <row r="14" spans="1:18" s="146" customFormat="1" ht="15.9" customHeight="1">
      <c r="A14" s="651" t="s">
        <v>316</v>
      </c>
      <c r="B14" s="651"/>
      <c r="C14" s="651"/>
      <c r="D14" s="256"/>
      <c r="E14" s="256"/>
    </row>
    <row r="15" spans="1:18" s="146" customFormat="1" ht="15.9" customHeight="1">
      <c r="A15" s="649" t="s">
        <v>317</v>
      </c>
      <c r="B15" s="649"/>
      <c r="C15" s="256"/>
      <c r="D15" s="256"/>
      <c r="E15" s="256"/>
    </row>
    <row r="16" spans="1:18" ht="14.25" customHeight="1">
      <c r="A16" s="152"/>
      <c r="B16" s="257"/>
      <c r="C16" s="257"/>
      <c r="D16" s="257"/>
      <c r="E16" s="257"/>
    </row>
    <row r="17" spans="1:5" ht="14.25" customHeight="1">
      <c r="A17" s="152"/>
      <c r="B17" s="257"/>
      <c r="C17" s="257"/>
      <c r="D17" s="257"/>
      <c r="E17" s="257"/>
    </row>
    <row r="18" spans="1:5" ht="14.25" customHeight="1">
      <c r="A18" s="152"/>
      <c r="B18" s="257"/>
      <c r="C18" s="257"/>
      <c r="D18" s="257"/>
      <c r="E18" s="257"/>
    </row>
    <row r="19" spans="1:5" ht="14.25" customHeight="1">
      <c r="A19" s="152"/>
      <c r="B19" s="257"/>
      <c r="C19" s="257"/>
      <c r="D19" s="257"/>
      <c r="E19" s="257"/>
    </row>
    <row r="20" spans="1:5" ht="14.25" customHeight="1">
      <c r="A20" s="152"/>
      <c r="B20" s="257"/>
      <c r="C20" s="257"/>
      <c r="D20" s="257"/>
      <c r="E20" s="257"/>
    </row>
    <row r="21" spans="1:5" ht="14.25" customHeight="1">
      <c r="A21" s="152"/>
      <c r="B21" s="257"/>
      <c r="C21" s="257"/>
      <c r="D21" s="257"/>
      <c r="E21" s="257"/>
    </row>
    <row r="22" spans="1:5" ht="14.25" customHeight="1">
      <c r="B22" s="257"/>
      <c r="C22" s="257"/>
      <c r="D22" s="257"/>
      <c r="E22" s="257"/>
    </row>
    <row r="23" spans="1:5" ht="14.25" customHeight="1">
      <c r="B23" s="257"/>
      <c r="C23" s="257"/>
      <c r="D23" s="257"/>
      <c r="E23" s="257"/>
    </row>
  </sheetData>
  <mergeCells count="6">
    <mergeCell ref="A15:B15"/>
    <mergeCell ref="A2:E2"/>
    <mergeCell ref="A3:E3"/>
    <mergeCell ref="A4:E4"/>
    <mergeCell ref="C5:D5"/>
    <mergeCell ref="A14:C1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SheetLayoutView="100" workbookViewId="0">
      <selection activeCell="R11" sqref="R11"/>
    </sheetView>
  </sheetViews>
  <sheetFormatPr defaultColWidth="9" defaultRowHeight="15.6"/>
  <cols>
    <col min="1" max="1" width="6.59765625" style="30" customWidth="1"/>
    <col min="2" max="2" width="7.69921875" style="258" customWidth="1"/>
    <col min="3" max="5" width="6.3984375" style="258" customWidth="1"/>
    <col min="6" max="6" width="7.59765625" style="258" customWidth="1"/>
    <col min="7" max="11" width="7.09765625" style="258" customWidth="1"/>
    <col min="12" max="12" width="7" style="258" customWidth="1"/>
    <col min="13" max="13" width="9" style="102"/>
    <col min="14" max="16384" width="9" style="475"/>
  </cols>
  <sheetData>
    <row r="1" spans="1:18" ht="5.0999999999999996" customHeight="1">
      <c r="A1" s="103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8" ht="50.1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104"/>
      <c r="N2" s="476"/>
      <c r="O2" s="476"/>
      <c r="P2" s="476"/>
      <c r="Q2" s="476"/>
      <c r="R2" s="476"/>
    </row>
    <row r="3" spans="1:18" s="4" customFormat="1" ht="21" customHeight="1">
      <c r="A3" s="607" t="s">
        <v>318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</row>
    <row r="4" spans="1:18" s="4" customFormat="1" ht="20.100000000000001" customHeight="1">
      <c r="A4" s="609" t="s">
        <v>319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8" s="110" customFormat="1" ht="20.100000000000001" customHeight="1">
      <c r="A5" s="259" t="s">
        <v>304</v>
      </c>
      <c r="B5" s="105"/>
      <c r="C5" s="260"/>
      <c r="D5" s="260"/>
      <c r="E5" s="260"/>
      <c r="F5" s="260"/>
      <c r="G5" s="260"/>
      <c r="H5" s="260"/>
      <c r="I5" s="260"/>
      <c r="J5" s="652" t="s">
        <v>305</v>
      </c>
      <c r="K5" s="653"/>
      <c r="L5" s="653"/>
    </row>
    <row r="6" spans="1:18" s="221" customFormat="1" ht="26.25" customHeight="1">
      <c r="A6" s="261" t="s">
        <v>306</v>
      </c>
      <c r="B6" s="654" t="s">
        <v>320</v>
      </c>
      <c r="C6" s="262" t="s">
        <v>321</v>
      </c>
      <c r="D6" s="262" t="s">
        <v>322</v>
      </c>
      <c r="E6" s="262" t="s">
        <v>323</v>
      </c>
      <c r="F6" s="262" t="s">
        <v>324</v>
      </c>
      <c r="G6" s="262" t="s">
        <v>325</v>
      </c>
      <c r="H6" s="262" t="s">
        <v>326</v>
      </c>
      <c r="I6" s="262" t="s">
        <v>327</v>
      </c>
      <c r="J6" s="262" t="s">
        <v>328</v>
      </c>
      <c r="K6" s="262" t="s">
        <v>329</v>
      </c>
      <c r="L6" s="263" t="s">
        <v>330</v>
      </c>
    </row>
    <row r="7" spans="1:18" s="221" customFormat="1" ht="27" customHeight="1">
      <c r="A7" s="264"/>
      <c r="B7" s="655"/>
      <c r="C7" s="265" t="s">
        <v>331</v>
      </c>
      <c r="D7" s="265" t="s">
        <v>332</v>
      </c>
      <c r="E7" s="265" t="s">
        <v>333</v>
      </c>
      <c r="F7" s="266" t="s">
        <v>334</v>
      </c>
      <c r="G7" s="266" t="s">
        <v>335</v>
      </c>
      <c r="H7" s="265" t="s">
        <v>336</v>
      </c>
      <c r="I7" s="265" t="s">
        <v>337</v>
      </c>
      <c r="J7" s="265" t="s">
        <v>338</v>
      </c>
      <c r="K7" s="265" t="s">
        <v>337</v>
      </c>
      <c r="L7" s="266" t="s">
        <v>339</v>
      </c>
    </row>
    <row r="8" spans="1:18" s="221" customFormat="1" ht="86.25" customHeight="1">
      <c r="A8" s="267" t="s">
        <v>311</v>
      </c>
      <c r="B8" s="656"/>
      <c r="C8" s="268" t="s">
        <v>340</v>
      </c>
      <c r="D8" s="268" t="s">
        <v>341</v>
      </c>
      <c r="E8" s="268" t="s">
        <v>342</v>
      </c>
      <c r="F8" s="268" t="s">
        <v>343</v>
      </c>
      <c r="G8" s="268" t="s">
        <v>344</v>
      </c>
      <c r="H8" s="268" t="s">
        <v>345</v>
      </c>
      <c r="I8" s="268" t="s">
        <v>346</v>
      </c>
      <c r="J8" s="268" t="s">
        <v>347</v>
      </c>
      <c r="K8" s="268" t="s">
        <v>348</v>
      </c>
      <c r="L8" s="268" t="s">
        <v>349</v>
      </c>
    </row>
    <row r="9" spans="1:18" s="270" customFormat="1" ht="86.55" customHeight="1">
      <c r="A9" s="269">
        <v>2012</v>
      </c>
      <c r="B9" s="388">
        <v>8031491</v>
      </c>
      <c r="C9" s="389">
        <v>51215</v>
      </c>
      <c r="D9" s="389">
        <v>109</v>
      </c>
      <c r="E9" s="389">
        <v>9292</v>
      </c>
      <c r="F9" s="389">
        <v>22123</v>
      </c>
      <c r="G9" s="389" t="s">
        <v>25</v>
      </c>
      <c r="H9" s="389">
        <v>83763</v>
      </c>
      <c r="I9" s="389">
        <v>198120</v>
      </c>
      <c r="J9" s="389">
        <v>7666200</v>
      </c>
      <c r="K9" s="389">
        <v>669</v>
      </c>
      <c r="L9" s="390" t="s">
        <v>383</v>
      </c>
    </row>
    <row r="10" spans="1:18" s="271" customFormat="1" ht="86.55" customHeight="1">
      <c r="A10" s="269">
        <v>2013</v>
      </c>
      <c r="B10" s="388">
        <v>7356598</v>
      </c>
      <c r="C10" s="389">
        <v>68991</v>
      </c>
      <c r="D10" s="389">
        <v>15</v>
      </c>
      <c r="E10" s="389">
        <v>8727</v>
      </c>
      <c r="F10" s="389">
        <v>67680</v>
      </c>
      <c r="G10" s="389" t="s">
        <v>25</v>
      </c>
      <c r="H10" s="389">
        <v>90453</v>
      </c>
      <c r="I10" s="389">
        <v>190260</v>
      </c>
      <c r="J10" s="389">
        <v>6929883</v>
      </c>
      <c r="K10" s="389">
        <v>589</v>
      </c>
      <c r="L10" s="390" t="s">
        <v>383</v>
      </c>
    </row>
    <row r="11" spans="1:18" s="271" customFormat="1" ht="86.55" customHeight="1">
      <c r="A11" s="269">
        <v>2014</v>
      </c>
      <c r="B11" s="388">
        <v>8132273</v>
      </c>
      <c r="C11" s="389">
        <v>66479</v>
      </c>
      <c r="D11" s="389">
        <v>161</v>
      </c>
      <c r="E11" s="389">
        <v>9321</v>
      </c>
      <c r="F11" s="389" t="s">
        <v>25</v>
      </c>
      <c r="G11" s="391">
        <v>1</v>
      </c>
      <c r="H11" s="389">
        <v>100583</v>
      </c>
      <c r="I11" s="389">
        <v>183971</v>
      </c>
      <c r="J11" s="389">
        <v>7770764</v>
      </c>
      <c r="K11" s="389">
        <v>993</v>
      </c>
      <c r="L11" s="392" t="s">
        <v>383</v>
      </c>
    </row>
    <row r="12" spans="1:18" s="273" customFormat="1" ht="86.55" customHeight="1">
      <c r="A12" s="272">
        <v>2015</v>
      </c>
      <c r="B12" s="388">
        <v>8634781</v>
      </c>
      <c r="C12" s="389">
        <v>56297</v>
      </c>
      <c r="D12" s="389">
        <v>180</v>
      </c>
      <c r="E12" s="389">
        <v>10</v>
      </c>
      <c r="F12" s="393">
        <v>8931</v>
      </c>
      <c r="G12" s="394">
        <v>483</v>
      </c>
      <c r="H12" s="389">
        <v>99471</v>
      </c>
      <c r="I12" s="389">
        <v>172731</v>
      </c>
      <c r="J12" s="389">
        <v>8295543</v>
      </c>
      <c r="K12" s="389">
        <v>1135</v>
      </c>
      <c r="L12" s="395" t="s">
        <v>381</v>
      </c>
    </row>
    <row r="13" spans="1:18" s="273" customFormat="1" ht="86.55" customHeight="1">
      <c r="A13" s="272">
        <v>2016</v>
      </c>
      <c r="B13" s="388">
        <v>9452414</v>
      </c>
      <c r="C13" s="389">
        <v>87366</v>
      </c>
      <c r="D13" s="389">
        <v>162</v>
      </c>
      <c r="E13" s="389">
        <v>7573</v>
      </c>
      <c r="F13" s="393">
        <v>2418</v>
      </c>
      <c r="G13" s="394">
        <v>116</v>
      </c>
      <c r="H13" s="389">
        <v>114232</v>
      </c>
      <c r="I13" s="389">
        <v>169694</v>
      </c>
      <c r="J13" s="389">
        <v>9070011</v>
      </c>
      <c r="K13" s="389">
        <v>842</v>
      </c>
      <c r="L13" s="395" t="s">
        <v>25</v>
      </c>
    </row>
    <row r="14" spans="1:18" s="271" customFormat="1" ht="86.55" customHeight="1">
      <c r="A14" s="274">
        <v>2017</v>
      </c>
      <c r="B14" s="396">
        <f>SUM(C14:K14)</f>
        <v>8466972</v>
      </c>
      <c r="C14" s="397">
        <v>80446</v>
      </c>
      <c r="D14" s="397">
        <v>163</v>
      </c>
      <c r="E14" s="397">
        <v>7920</v>
      </c>
      <c r="F14" s="398" t="s">
        <v>25</v>
      </c>
      <c r="G14" s="399">
        <v>855</v>
      </c>
      <c r="H14" s="397">
        <v>95528</v>
      </c>
      <c r="I14" s="397">
        <v>218245</v>
      </c>
      <c r="J14" s="397">
        <v>8063274</v>
      </c>
      <c r="K14" s="397">
        <v>541</v>
      </c>
      <c r="L14" s="400" t="s">
        <v>25</v>
      </c>
    </row>
    <row r="15" spans="1:18" s="146" customFormat="1" ht="15.9" customHeight="1">
      <c r="A15" s="651" t="s">
        <v>316</v>
      </c>
      <c r="B15" s="651"/>
      <c r="C15" s="651"/>
      <c r="D15" s="651"/>
      <c r="E15" s="651"/>
      <c r="F15" s="651"/>
      <c r="G15" s="256"/>
      <c r="H15" s="256"/>
      <c r="I15" s="256"/>
      <c r="J15" s="256"/>
      <c r="K15" s="256"/>
      <c r="L15" s="305"/>
    </row>
    <row r="16" spans="1:18" s="146" customFormat="1" ht="15.9" customHeight="1">
      <c r="A16" s="649" t="s">
        <v>317</v>
      </c>
      <c r="B16" s="649"/>
      <c r="C16" s="256"/>
      <c r="D16" s="256"/>
      <c r="E16" s="256"/>
      <c r="F16" s="256"/>
      <c r="G16" s="256"/>
      <c r="H16" s="256"/>
      <c r="I16" s="256"/>
      <c r="J16" s="256"/>
      <c r="K16" s="256"/>
      <c r="L16" s="256"/>
    </row>
    <row r="17" spans="1:12" ht="14.25" customHeight="1">
      <c r="A17" s="275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1:12" ht="14.25" customHeight="1">
      <c r="A18" s="275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</row>
    <row r="19" spans="1:12" ht="14.25" customHeight="1">
      <c r="A19" s="275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</row>
    <row r="20" spans="1:12" ht="14.25" customHeight="1">
      <c r="A20" s="275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</row>
    <row r="21" spans="1:12" ht="14.25" customHeight="1">
      <c r="A21" s="275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</row>
    <row r="22" spans="1:12" ht="14.25" customHeight="1">
      <c r="A22" s="275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</row>
    <row r="23" spans="1:12" ht="14.25" customHeight="1"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</row>
    <row r="24" spans="1:12" ht="14.25" customHeight="1"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</row>
  </sheetData>
  <mergeCells count="7">
    <mergeCell ref="A16:B16"/>
    <mergeCell ref="A2:L2"/>
    <mergeCell ref="A3:L3"/>
    <mergeCell ref="A4:L4"/>
    <mergeCell ref="J5:L5"/>
    <mergeCell ref="B6:B8"/>
    <mergeCell ref="A15:F1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12</vt:i4>
      </vt:variant>
    </vt:vector>
  </HeadingPairs>
  <TitlesOfParts>
    <vt:vector size="24" baseType="lpstr">
      <vt:lpstr>1.유통업체현황</vt:lpstr>
      <vt:lpstr>1.유통업체현황(속)</vt:lpstr>
      <vt:lpstr>2.금융기관</vt:lpstr>
      <vt:lpstr>3.금융기관예금대출및어음</vt:lpstr>
      <vt:lpstr>4.새마을금고</vt:lpstr>
      <vt:lpstr>5.소비자물가지수</vt:lpstr>
      <vt:lpstr>6.농수산물도매시장별유통량</vt:lpstr>
      <vt:lpstr>7.수출입통관실적</vt:lpstr>
      <vt:lpstr>7-1.수출실적 </vt:lpstr>
      <vt:lpstr>7-2.수입실적 </vt:lpstr>
      <vt:lpstr>8.농림수산물 수출입실적</vt:lpstr>
      <vt:lpstr>9.상공회의소 현황</vt:lpstr>
      <vt:lpstr>'1.유통업체현황'!Print_Area</vt:lpstr>
      <vt:lpstr>'1.유통업체현황(속)'!Print_Area</vt:lpstr>
      <vt:lpstr>'2.금융기관'!Print_Area</vt:lpstr>
      <vt:lpstr>'3.금융기관예금대출및어음'!Print_Area</vt:lpstr>
      <vt:lpstr>'4.새마을금고'!Print_Area</vt:lpstr>
      <vt:lpstr>'5.소비자물가지수'!Print_Area</vt:lpstr>
      <vt:lpstr>'6.농수산물도매시장별유통량'!Print_Area</vt:lpstr>
      <vt:lpstr>'7.수출입통관실적'!Print_Area</vt:lpstr>
      <vt:lpstr>'7-1.수출실적 '!Print_Area</vt:lpstr>
      <vt:lpstr>'7-2.수입실적 '!Print_Area</vt:lpstr>
      <vt:lpstr>'8.농림수산물 수출입실적'!Print_Area</vt:lpstr>
      <vt:lpstr>'9.상공회의소 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2019-02-22T04:17:28Z</dcterms:created>
  <dcterms:modified xsi:type="dcterms:W3CDTF">2019-02-22T06:40:04Z</dcterms:modified>
</cp:coreProperties>
</file>