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1610" windowHeight="11835" firstSheet="3" activeTab="9"/>
  </bookViews>
  <sheets>
    <sheet name="1.환경오염물질배출사업장" sheetId="1" r:id="rId1"/>
    <sheet name="2.환경오염배출사업장 단속 및 행정조치" sheetId="2" r:id="rId2"/>
    <sheet name="3.배출부과금 부과 및 징수현황" sheetId="3" r:id="rId3"/>
    <sheet name="4.대기오염" sheetId="4" r:id="rId4"/>
    <sheet name="5.쓰레기수거" sheetId="5" r:id="rId5"/>
    <sheet name="5-1.쓰레기수거(속)" sheetId="6" r:id="rId6"/>
    <sheet name="6.생활폐기물매립지" sheetId="7" r:id="rId7"/>
    <sheet name="7.폐기물재활용률 " sheetId="9" r:id="rId8"/>
    <sheet name="8.하수종말처리장 " sheetId="8" r:id="rId9"/>
    <sheet name="9.시설녹지현황" sheetId="10" r:id="rId10"/>
  </sheets>
  <definedNames>
    <definedName name="_xlnm.Print_Area" localSheetId="0">'1.환경오염물질배출사업장'!$A$1:$H$26</definedName>
    <definedName name="_xlnm.Print_Area" localSheetId="1">'2.환경오염배출사업장 단속 및 행정조치'!$A$1:$G$26</definedName>
    <definedName name="_xlnm.Print_Area" localSheetId="2">'3.배출부과금 부과 및 징수현황'!$A$1:$G$16</definedName>
    <definedName name="_xlnm.Print_Area" localSheetId="3">'4.대기오염'!$A$1:$G$27</definedName>
    <definedName name="_xlnm.Print_Area" localSheetId="4">'5.쓰레기수거'!$A$1:$U$30</definedName>
    <definedName name="_xlnm.Print_Area" localSheetId="5">'5-1.쓰레기수거(속)'!$A$1:$M$18</definedName>
    <definedName name="_xlnm.Print_Area" localSheetId="6">'6.생활폐기물매립지'!$A$1:$D$24</definedName>
    <definedName name="_xlnm.Print_Area" localSheetId="7">'7.폐기물재활용률 '!$A$1:$H$29</definedName>
    <definedName name="_xlnm.Print_Area" localSheetId="8">'8.하수종말처리장 '!$A$1:$K$71</definedName>
    <definedName name="_xlnm.Print_Area" localSheetId="9">'9.시설녹지현황'!$A$1:$I$17</definedName>
  </definedNames>
  <calcPr calcId="145621"/>
</workbook>
</file>

<file path=xl/calcChain.xml><?xml version="1.0" encoding="utf-8"?>
<calcChain xmlns="http://schemas.openxmlformats.org/spreadsheetml/2006/main">
  <c r="C16" i="10" l="1"/>
  <c r="F16" i="5" l="1"/>
  <c r="F15" i="5"/>
  <c r="F14" i="5"/>
  <c r="F13" i="5"/>
  <c r="F12" i="5"/>
  <c r="D27" i="9" l="1"/>
  <c r="C16" i="9" s="1"/>
  <c r="B16" i="9" s="1"/>
  <c r="D16" i="9"/>
</calcChain>
</file>

<file path=xl/sharedStrings.xml><?xml version="1.0" encoding="utf-8"?>
<sst xmlns="http://schemas.openxmlformats.org/spreadsheetml/2006/main" count="804" uniqueCount="341">
  <si>
    <t>1. 환경오염물질 배출사업장</t>
    <phoneticPr fontId="3" type="noConversion"/>
  </si>
  <si>
    <t>Environmental Pollutant Emitting Facilities</t>
    <phoneticPr fontId="3" type="noConversion"/>
  </si>
  <si>
    <t>단위 : 개소</t>
  </si>
  <si>
    <t>Unit : Place</t>
    <phoneticPr fontId="3" type="noConversion"/>
  </si>
  <si>
    <t>연  별</t>
    <phoneticPr fontId="3" type="noConversion"/>
  </si>
  <si>
    <t>대     기 (가스·먼지·매연 및 악취)</t>
    <phoneticPr fontId="3" type="noConversion"/>
  </si>
  <si>
    <t xml:space="preserve"> Air pollution (gas, dust, soot and odor)</t>
    <phoneticPr fontId="3" type="noConversion"/>
  </si>
  <si>
    <t>계</t>
  </si>
  <si>
    <t>1종</t>
  </si>
  <si>
    <t>2종</t>
  </si>
  <si>
    <t>3종</t>
  </si>
  <si>
    <t>4종</t>
  </si>
  <si>
    <t>5종</t>
  </si>
  <si>
    <t>Year</t>
    <phoneticPr fontId="3" type="noConversion"/>
  </si>
  <si>
    <t>Total</t>
  </si>
  <si>
    <t>Class 1</t>
  </si>
  <si>
    <t>Class 2</t>
  </si>
  <si>
    <t>Class 3</t>
  </si>
  <si>
    <t>Class 4</t>
  </si>
  <si>
    <t>Class 5</t>
  </si>
  <si>
    <t>-</t>
  </si>
  <si>
    <t>수      질  (폐수)</t>
    <phoneticPr fontId="3" type="noConversion"/>
  </si>
  <si>
    <t>소음 및
진  동</t>
    <phoneticPr fontId="3" type="noConversion"/>
  </si>
  <si>
    <t>Water  pollution(waste water)</t>
    <phoneticPr fontId="3" type="noConversion"/>
  </si>
  <si>
    <t>Noise and</t>
    <phoneticPr fontId="3" type="noConversion"/>
  </si>
  <si>
    <t>vibration</t>
  </si>
  <si>
    <t>자료 : 환경보호과</t>
    <phoneticPr fontId="3" type="noConversion"/>
  </si>
  <si>
    <t>2. 환경오염배출사업장 단속 및 행정조치</t>
    <phoneticPr fontId="21" type="noConversion"/>
  </si>
  <si>
    <t>Inspection and Administrative Measures for Environmental Pollutant Emitting Facilities</t>
    <phoneticPr fontId="21" type="noConversion"/>
  </si>
  <si>
    <t>단위 : 개소, 건</t>
  </si>
  <si>
    <t>Unit : Place,Case</t>
    <phoneticPr fontId="21" type="noConversion"/>
  </si>
  <si>
    <t>연   별</t>
  </si>
  <si>
    <t>배출업소</t>
  </si>
  <si>
    <t>단속업소</t>
  </si>
  <si>
    <t>위반업소</t>
  </si>
  <si>
    <r>
      <t xml:space="preserve"> 행정처분내역  </t>
    </r>
    <r>
      <rPr>
        <sz val="10"/>
        <rFont val="Arial Narrow"/>
        <family val="2"/>
      </rPr>
      <t>Administrative actions taken</t>
    </r>
    <phoneticPr fontId="21" type="noConversion"/>
  </si>
  <si>
    <t>Number of</t>
    <phoneticPr fontId="21" type="noConversion"/>
  </si>
  <si>
    <t>Number</t>
    <phoneticPr fontId="21" type="noConversion"/>
  </si>
  <si>
    <t>경     고</t>
  </si>
  <si>
    <t>개선명령</t>
  </si>
  <si>
    <t>조업정지</t>
  </si>
  <si>
    <t>pollutant emitting</t>
    <phoneticPr fontId="21" type="noConversion"/>
  </si>
  <si>
    <t>establishment</t>
    <phoneticPr fontId="21" type="noConversion"/>
  </si>
  <si>
    <t>of</t>
    <phoneticPr fontId="21" type="noConversion"/>
  </si>
  <si>
    <t>Order of</t>
    <phoneticPr fontId="21" type="noConversion"/>
  </si>
  <si>
    <t>Temporary</t>
    <phoneticPr fontId="21" type="noConversion"/>
  </si>
  <si>
    <t>Year</t>
    <phoneticPr fontId="21" type="noConversion"/>
  </si>
  <si>
    <t>facilities</t>
    <phoneticPr fontId="21" type="noConversion"/>
  </si>
  <si>
    <t>inspected</t>
    <phoneticPr fontId="21" type="noConversion"/>
  </si>
  <si>
    <t>violations</t>
    <phoneticPr fontId="21" type="noConversion"/>
  </si>
  <si>
    <t>Warning</t>
    <phoneticPr fontId="21" type="noConversion"/>
  </si>
  <si>
    <t>repair</t>
    <phoneticPr fontId="21" type="noConversion"/>
  </si>
  <si>
    <t>suspension</t>
    <phoneticPr fontId="21" type="noConversion"/>
  </si>
  <si>
    <r>
      <t xml:space="preserve">행정처분내역   </t>
    </r>
    <r>
      <rPr>
        <sz val="10"/>
        <rFont val="Arial Narrow"/>
        <family val="2"/>
      </rPr>
      <t xml:space="preserve"> Administrative actions taken</t>
    </r>
    <phoneticPr fontId="21" type="noConversion"/>
  </si>
  <si>
    <t>병과고발</t>
    <phoneticPr fontId="21" type="noConversion"/>
  </si>
  <si>
    <t>사용금지</t>
    <phoneticPr fontId="21" type="noConversion"/>
  </si>
  <si>
    <t>허가취소</t>
  </si>
  <si>
    <t>폐쇄명령</t>
  </si>
  <si>
    <t>순수고발</t>
    <phoneticPr fontId="21" type="noConversion"/>
  </si>
  <si>
    <t>기    타</t>
  </si>
  <si>
    <t>Accusation
with
Administrative
measures</t>
    <phoneticPr fontId="3" type="noConversion"/>
  </si>
  <si>
    <t>Prohibition</t>
    <phoneticPr fontId="21" type="noConversion"/>
  </si>
  <si>
    <t>License</t>
    <phoneticPr fontId="21" type="noConversion"/>
  </si>
  <si>
    <t>on use</t>
    <phoneticPr fontId="21" type="noConversion"/>
  </si>
  <si>
    <t>revoked</t>
    <phoneticPr fontId="21" type="noConversion"/>
  </si>
  <si>
    <t>Abolish</t>
    <phoneticPr fontId="21" type="noConversion"/>
  </si>
  <si>
    <t>Accusation</t>
    <phoneticPr fontId="21" type="noConversion"/>
  </si>
  <si>
    <t>Other</t>
    <phoneticPr fontId="21" type="noConversion"/>
  </si>
  <si>
    <t>자료 : 환경보호과</t>
    <phoneticPr fontId="21" type="noConversion"/>
  </si>
  <si>
    <t>3. 배출부과금 부과 및 징수현황</t>
    <phoneticPr fontId="3" type="noConversion"/>
  </si>
  <si>
    <t>lmposition &amp; Collection of Pollution Charges</t>
    <phoneticPr fontId="3" type="noConversion"/>
  </si>
  <si>
    <t>단위 : 백만원</t>
    <phoneticPr fontId="3" type="noConversion"/>
  </si>
  <si>
    <t>Umit : million won</t>
    <phoneticPr fontId="3" type="noConversion"/>
  </si>
  <si>
    <t xml:space="preserve">연   별 </t>
    <phoneticPr fontId="3" type="noConversion"/>
  </si>
  <si>
    <t>총부과</t>
    <phoneticPr fontId="3" type="noConversion"/>
  </si>
  <si>
    <t>총징수</t>
    <phoneticPr fontId="3" type="noConversion"/>
  </si>
  <si>
    <r>
      <t xml:space="preserve">대기    </t>
    </r>
    <r>
      <rPr>
        <sz val="10"/>
        <rFont val="Arial Narrow"/>
        <family val="2"/>
      </rPr>
      <t>Air</t>
    </r>
    <phoneticPr fontId="3" type="noConversion"/>
  </si>
  <si>
    <r>
      <t xml:space="preserve">수질   </t>
    </r>
    <r>
      <rPr>
        <sz val="10"/>
        <rFont val="Arial Narrow"/>
        <family val="2"/>
      </rPr>
      <t>Water</t>
    </r>
    <phoneticPr fontId="3" type="noConversion"/>
  </si>
  <si>
    <t>Total imposition</t>
    <phoneticPr fontId="3" type="noConversion"/>
  </si>
  <si>
    <t>Total collection</t>
    <phoneticPr fontId="3" type="noConversion"/>
  </si>
  <si>
    <t>부   과</t>
    <phoneticPr fontId="3" type="noConversion"/>
  </si>
  <si>
    <t>징    수</t>
    <phoneticPr fontId="3" type="noConversion"/>
  </si>
  <si>
    <t>year</t>
    <phoneticPr fontId="3" type="noConversion"/>
  </si>
  <si>
    <t>lmposition</t>
  </si>
  <si>
    <t>Collection</t>
    <phoneticPr fontId="3" type="noConversion"/>
  </si>
  <si>
    <t>lmposition</t>
    <phoneticPr fontId="3" type="noConversion"/>
  </si>
  <si>
    <t>4. 대   기   오   염</t>
    <phoneticPr fontId="29" type="noConversion"/>
  </si>
  <si>
    <t>Air Pollutant Emission</t>
    <phoneticPr fontId="29" type="noConversion"/>
  </si>
  <si>
    <t xml:space="preserve"> 연   별 </t>
  </si>
  <si>
    <r>
      <t>아황산가스</t>
    </r>
    <r>
      <rPr>
        <sz val="10"/>
        <rFont val="Arial Narrow"/>
        <family val="2"/>
      </rPr>
      <t>(SO2)</t>
    </r>
    <phoneticPr fontId="29" type="noConversion"/>
  </si>
  <si>
    <r>
      <t>일산화탄소</t>
    </r>
    <r>
      <rPr>
        <sz val="10"/>
        <rFont val="Arial Narrow"/>
        <family val="2"/>
      </rPr>
      <t>(CO)</t>
    </r>
    <phoneticPr fontId="29" type="noConversion"/>
  </si>
  <si>
    <t>이산화질소</t>
    <phoneticPr fontId="29" type="noConversion"/>
  </si>
  <si>
    <r>
      <t>미세먼지</t>
    </r>
    <r>
      <rPr>
        <sz val="10"/>
        <rFont val="Arial Narrow"/>
        <family val="2"/>
      </rPr>
      <t>(Dust)</t>
    </r>
    <phoneticPr fontId="29" type="noConversion"/>
  </si>
  <si>
    <t>초미세먼지</t>
    <phoneticPr fontId="3" type="noConversion"/>
  </si>
  <si>
    <r>
      <t>오존</t>
    </r>
    <r>
      <rPr>
        <sz val="10"/>
        <rFont val="Arial Narrow"/>
        <family val="2"/>
      </rPr>
      <t>(O3)</t>
    </r>
    <phoneticPr fontId="29" type="noConversion"/>
  </si>
  <si>
    <t>월  별</t>
    <phoneticPr fontId="29" type="noConversion"/>
  </si>
  <si>
    <t>(ppm/Year)</t>
    <phoneticPr fontId="29" type="noConversion"/>
  </si>
  <si>
    <r>
      <t>((</t>
    </r>
    <r>
      <rPr>
        <sz val="10"/>
        <rFont val="나눔고딕"/>
        <family val="3"/>
        <charset val="129"/>
      </rPr>
      <t>㎍</t>
    </r>
    <r>
      <rPr>
        <sz val="10"/>
        <rFont val="Arial Narrow"/>
        <family val="2"/>
      </rPr>
      <t>/</t>
    </r>
    <r>
      <rPr>
        <sz val="10"/>
        <rFont val="나눔고딕"/>
        <family val="3"/>
        <charset val="129"/>
      </rPr>
      <t>㎥</t>
    </r>
    <r>
      <rPr>
        <sz val="10"/>
        <rFont val="Arial Narrow"/>
        <family val="2"/>
      </rPr>
      <t>)/year)</t>
    </r>
    <phoneticPr fontId="29" type="noConversion"/>
  </si>
  <si>
    <t>(ppm/8hours)</t>
    <phoneticPr fontId="29" type="noConversion"/>
  </si>
  <si>
    <t>1월</t>
    <phoneticPr fontId="29" type="noConversion"/>
  </si>
  <si>
    <t>2월</t>
    <phoneticPr fontId="29" type="noConversion"/>
  </si>
  <si>
    <t>3월</t>
    <phoneticPr fontId="29" type="noConversion"/>
  </si>
  <si>
    <t>4월</t>
    <phoneticPr fontId="29" type="noConversion"/>
  </si>
  <si>
    <t>5월</t>
    <phoneticPr fontId="29" type="noConversion"/>
  </si>
  <si>
    <t>6월</t>
    <phoneticPr fontId="29" type="noConversion"/>
  </si>
  <si>
    <t>7월</t>
    <phoneticPr fontId="29" type="noConversion"/>
  </si>
  <si>
    <t>8월</t>
    <phoneticPr fontId="29" type="noConversion"/>
  </si>
  <si>
    <t>9월</t>
    <phoneticPr fontId="29" type="noConversion"/>
  </si>
  <si>
    <t>10월</t>
    <phoneticPr fontId="29" type="noConversion"/>
  </si>
  <si>
    <t>11월</t>
    <phoneticPr fontId="29" type="noConversion"/>
  </si>
  <si>
    <t>12월</t>
    <phoneticPr fontId="29" type="noConversion"/>
  </si>
  <si>
    <t>주 : 2007년부터 조사 개시</t>
    <phoneticPr fontId="29" type="noConversion"/>
  </si>
  <si>
    <t>자료 : 환경보호과</t>
    <phoneticPr fontId="29" type="noConversion"/>
  </si>
  <si>
    <t xml:space="preserve">                            </t>
    <phoneticPr fontId="29" type="noConversion"/>
  </si>
  <si>
    <t>5. 쓰  레  기  수  거</t>
    <phoneticPr fontId="40" type="noConversion"/>
  </si>
  <si>
    <t>5. 쓰  레  기  수  거 (속)</t>
    <phoneticPr fontId="40" type="noConversion"/>
  </si>
  <si>
    <t xml:space="preserve">Waste Collection and Disposal </t>
    <phoneticPr fontId="40" type="noConversion"/>
  </si>
  <si>
    <t>Waste Collection and Disposal (Cont'd)</t>
    <phoneticPr fontId="40" type="noConversion"/>
  </si>
  <si>
    <t>단위 : 명, 톤, 대</t>
    <phoneticPr fontId="21" type="noConversion"/>
  </si>
  <si>
    <t>Unit : Person, ton, Each</t>
    <phoneticPr fontId="21" type="noConversion"/>
  </si>
  <si>
    <t>행정구역(A)</t>
  </si>
  <si>
    <t>청소구역(B)</t>
  </si>
  <si>
    <t>수거지
인구율
(B/A)*100</t>
    <phoneticPr fontId="3" type="noConversion"/>
  </si>
  <si>
    <t>배출량©
(톤/일)</t>
    <phoneticPr fontId="3" type="noConversion"/>
  </si>
  <si>
    <t>처리량
(D)(톤/일)</t>
    <phoneticPr fontId="3" type="noConversion"/>
  </si>
  <si>
    <r>
      <t xml:space="preserve">수    거    처    리 </t>
    </r>
    <r>
      <rPr>
        <sz val="10"/>
        <rFont val="Arial Narrow"/>
        <family val="2"/>
      </rPr>
      <t xml:space="preserve"> By type of waste disposal</t>
    </r>
    <phoneticPr fontId="40" type="noConversion"/>
  </si>
  <si>
    <t>연   별</t>
    <phoneticPr fontId="3" type="noConversion"/>
  </si>
  <si>
    <r>
      <t xml:space="preserve">폐  기  물   </t>
    </r>
    <r>
      <rPr>
        <sz val="10"/>
        <rFont val="Arial Narrow"/>
        <family val="2"/>
      </rPr>
      <t xml:space="preserve"> Wastes</t>
    </r>
    <phoneticPr fontId="40" type="noConversion"/>
  </si>
  <si>
    <t>Administrative area</t>
  </si>
  <si>
    <t>Waste-collected area</t>
  </si>
  <si>
    <t>생활계 폐기물</t>
    <phoneticPr fontId="40" type="noConversion"/>
  </si>
  <si>
    <t>사업장 배출시설 폐기물</t>
    <phoneticPr fontId="40" type="noConversion"/>
  </si>
  <si>
    <t>면  적</t>
  </si>
  <si>
    <r>
      <t xml:space="preserve">인  구 </t>
    </r>
    <r>
      <rPr>
        <vertAlign val="superscript"/>
        <sz val="10"/>
        <rFont val="나눔고딕"/>
        <family val="3"/>
        <charset val="129"/>
      </rPr>
      <t>1)</t>
    </r>
    <r>
      <rPr>
        <sz val="10"/>
        <rFont val="나눔고딕"/>
        <family val="3"/>
        <charset val="129"/>
      </rPr>
      <t>(A)</t>
    </r>
    <phoneticPr fontId="40" type="noConversion"/>
  </si>
  <si>
    <t>인  구</t>
    <phoneticPr fontId="40" type="noConversion"/>
  </si>
  <si>
    <t>Domestic Wastes</t>
    <phoneticPr fontId="40" type="noConversion"/>
  </si>
  <si>
    <t>Industrial Wastes</t>
    <phoneticPr fontId="40" type="noConversion"/>
  </si>
  <si>
    <t>Population ratio
collected area</t>
    <phoneticPr fontId="3" type="noConversion"/>
  </si>
  <si>
    <t>Discharged
 waste</t>
    <phoneticPr fontId="40" type="noConversion"/>
  </si>
  <si>
    <t>waste disposal</t>
  </si>
  <si>
    <t>발생량</t>
  </si>
  <si>
    <t>매립</t>
  </si>
  <si>
    <t>소각</t>
  </si>
  <si>
    <t>재활용</t>
  </si>
  <si>
    <t>해역배출</t>
    <phoneticPr fontId="40" type="noConversion"/>
  </si>
  <si>
    <t>Year</t>
    <phoneticPr fontId="40" type="noConversion"/>
  </si>
  <si>
    <t>Area</t>
  </si>
  <si>
    <t xml:space="preserve"> Population</t>
  </si>
  <si>
    <t>Generation</t>
    <phoneticPr fontId="40" type="noConversion"/>
  </si>
  <si>
    <t>Landfill</t>
    <phoneticPr fontId="40" type="noConversion"/>
  </si>
  <si>
    <t>Incineration</t>
    <phoneticPr fontId="40" type="noConversion"/>
  </si>
  <si>
    <t>Recycling</t>
    <phoneticPr fontId="40" type="noConversion"/>
  </si>
  <si>
    <t>Generation</t>
  </si>
  <si>
    <t>Dumping at sea</t>
    <phoneticPr fontId="40" type="noConversion"/>
  </si>
  <si>
    <t>수거율
(D/C) (%)</t>
    <phoneticPr fontId="3" type="noConversion"/>
  </si>
  <si>
    <t xml:space="preserve">수   거   처   리   </t>
    <phoneticPr fontId="21" type="noConversion"/>
  </si>
  <si>
    <r>
      <t xml:space="preserve">수    거    처    리  </t>
    </r>
    <r>
      <rPr>
        <sz val="10"/>
        <rFont val="Arial Narrow"/>
        <family val="2"/>
      </rPr>
      <t>By type of waste disposal</t>
    </r>
    <phoneticPr fontId="40" type="noConversion"/>
  </si>
  <si>
    <t xml:space="preserve"> By type of waste disposal</t>
    <phoneticPr fontId="21" type="noConversion"/>
  </si>
  <si>
    <r>
      <t xml:space="preserve">폐  기  물    </t>
    </r>
    <r>
      <rPr>
        <sz val="10"/>
        <rFont val="Arial Narrow"/>
        <family val="2"/>
      </rPr>
      <t>Wastes</t>
    </r>
    <phoneticPr fontId="40" type="noConversion"/>
  </si>
  <si>
    <t>기 타</t>
    <phoneticPr fontId="3" type="noConversion"/>
  </si>
  <si>
    <t>건설폐기물</t>
    <phoneticPr fontId="40" type="noConversion"/>
  </si>
  <si>
    <t>지정 폐기물</t>
    <phoneticPr fontId="40" type="noConversion"/>
  </si>
  <si>
    <t>Constuction Wastes</t>
    <phoneticPr fontId="40" type="noConversion"/>
  </si>
  <si>
    <t>Specified  wastes</t>
    <phoneticPr fontId="40" type="noConversion"/>
  </si>
  <si>
    <t>Others</t>
    <phoneticPr fontId="40" type="noConversion"/>
  </si>
  <si>
    <t>해역</t>
    <phoneticPr fontId="40" type="noConversion"/>
  </si>
  <si>
    <t>전년도</t>
    <phoneticPr fontId="40" type="noConversion"/>
  </si>
  <si>
    <t>해당연도</t>
    <phoneticPr fontId="40" type="noConversion"/>
  </si>
  <si>
    <t>기타</t>
    <phoneticPr fontId="40" type="noConversion"/>
  </si>
  <si>
    <t>ratio</t>
  </si>
  <si>
    <t>배출</t>
    <phoneticPr fontId="40" type="noConversion"/>
  </si>
  <si>
    <t>이월량</t>
    <phoneticPr fontId="40" type="noConversion"/>
  </si>
  <si>
    <t>발생량</t>
    <phoneticPr fontId="40" type="noConversion"/>
  </si>
  <si>
    <t>보관량</t>
    <phoneticPr fontId="40" type="noConversion"/>
  </si>
  <si>
    <t>Waste Collection and Disposal(Cont'd)</t>
    <phoneticPr fontId="40" type="noConversion"/>
  </si>
  <si>
    <t>지방자치단체</t>
  </si>
  <si>
    <t>처리업체</t>
    <phoneticPr fontId="40" type="noConversion"/>
  </si>
  <si>
    <t xml:space="preserve"> 자가처리업소</t>
  </si>
  <si>
    <t>연 별</t>
    <phoneticPr fontId="3" type="noConversion"/>
  </si>
  <si>
    <t xml:space="preserve"> Local gov.</t>
    <phoneticPr fontId="21" type="noConversion"/>
  </si>
  <si>
    <t xml:space="preserve">   Service company</t>
    <phoneticPr fontId="21" type="noConversion"/>
  </si>
  <si>
    <t xml:space="preserve">    Self-managed workplace</t>
    <phoneticPr fontId="21" type="noConversion"/>
  </si>
  <si>
    <t>인 원</t>
    <phoneticPr fontId="40" type="noConversion"/>
  </si>
  <si>
    <r>
      <rPr>
        <sz val="10"/>
        <rFont val="나눔고딕"/>
        <family val="3"/>
        <charset val="129"/>
      </rPr>
      <t>장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비</t>
    </r>
    <r>
      <rPr>
        <sz val="10"/>
        <rFont val="Arial Narrow"/>
        <family val="2"/>
      </rPr>
      <t xml:space="preserve">  Equipment</t>
    </r>
    <phoneticPr fontId="40" type="noConversion"/>
  </si>
  <si>
    <t>차 량</t>
    <phoneticPr fontId="40" type="noConversion"/>
  </si>
  <si>
    <t>손수레</t>
    <phoneticPr fontId="40" type="noConversion"/>
  </si>
  <si>
    <t>중장비</t>
    <phoneticPr fontId="40" type="noConversion"/>
  </si>
  <si>
    <t>Moto-</t>
  </si>
  <si>
    <t>Hand-</t>
  </si>
  <si>
    <t xml:space="preserve">Heavy </t>
  </si>
  <si>
    <t>Workers</t>
  </si>
  <si>
    <t>rcars</t>
    <phoneticPr fontId="40" type="noConversion"/>
  </si>
  <si>
    <t>cars</t>
    <phoneticPr fontId="40" type="noConversion"/>
  </si>
  <si>
    <t>equipment</t>
    <phoneticPr fontId="40" type="noConversion"/>
  </si>
  <si>
    <t>자료 : 자원순환과</t>
    <phoneticPr fontId="3" type="noConversion"/>
  </si>
  <si>
    <t>6. 생  활  폐  기  물  매  립  지</t>
    <phoneticPr fontId="21" type="noConversion"/>
  </si>
  <si>
    <t>General Waste Landfill</t>
    <phoneticPr fontId="21" type="noConversion"/>
  </si>
  <si>
    <t>단위 : 개소,면적,량</t>
    <phoneticPr fontId="21" type="noConversion"/>
  </si>
  <si>
    <t>Unit : Place,㎡,㎥</t>
    <phoneticPr fontId="21" type="noConversion"/>
  </si>
  <si>
    <t>연   별</t>
    <phoneticPr fontId="3" type="noConversion"/>
  </si>
  <si>
    <t>개         소</t>
  </si>
  <si>
    <t>면        적(㎡)</t>
    <phoneticPr fontId="21" type="noConversion"/>
  </si>
  <si>
    <t>Number of</t>
    <phoneticPr fontId="21" type="noConversion"/>
  </si>
  <si>
    <t>Area of</t>
    <phoneticPr fontId="21" type="noConversion"/>
  </si>
  <si>
    <t>Year</t>
    <phoneticPr fontId="21" type="noConversion"/>
  </si>
  <si>
    <t>landfills</t>
    <phoneticPr fontId="21" type="noConversion"/>
  </si>
  <si>
    <t>총매립용량(1000㎥)</t>
    <phoneticPr fontId="21" type="noConversion"/>
  </si>
  <si>
    <t>기 매 립 량(1000㎥)</t>
    <phoneticPr fontId="21" type="noConversion"/>
  </si>
  <si>
    <t>잔여매립가능량(1000㎥)</t>
    <phoneticPr fontId="21" type="noConversion"/>
  </si>
  <si>
    <t>Current</t>
    <phoneticPr fontId="21" type="noConversion"/>
  </si>
  <si>
    <t>Residual</t>
    <phoneticPr fontId="21" type="noConversion"/>
  </si>
  <si>
    <t>landfill capacity</t>
  </si>
  <si>
    <t>landfill amount</t>
    <phoneticPr fontId="21" type="noConversion"/>
  </si>
  <si>
    <t>자료 : 환경시설관리과</t>
    <phoneticPr fontId="3" type="noConversion"/>
  </si>
  <si>
    <t>8. 공공하수처리시설</t>
    <phoneticPr fontId="3" type="noConversion"/>
  </si>
  <si>
    <t>Sewage Treatment Plants</t>
    <phoneticPr fontId="3" type="noConversion"/>
  </si>
  <si>
    <t>단위 : ㎥/일</t>
    <phoneticPr fontId="21" type="noConversion"/>
  </si>
  <si>
    <t>Unit : ㎥/day</t>
    <phoneticPr fontId="3" type="noConversion"/>
  </si>
  <si>
    <t xml:space="preserve">연   별 </t>
    <phoneticPr fontId="3" type="noConversion"/>
  </si>
  <si>
    <t>시설명
(500㎥/일
이상/미만)</t>
    <phoneticPr fontId="3" type="noConversion"/>
  </si>
  <si>
    <t>소재지</t>
    <phoneticPr fontId="3" type="noConversion"/>
  </si>
  <si>
    <t>시설용량</t>
    <phoneticPr fontId="3" type="noConversion"/>
  </si>
  <si>
    <t>처리량</t>
    <phoneticPr fontId="3" type="noConversion"/>
  </si>
  <si>
    <r>
      <t xml:space="preserve">( ㎥/일)
</t>
    </r>
    <r>
      <rPr>
        <sz val="10"/>
        <rFont val="Arial Narrow"/>
        <family val="2"/>
      </rPr>
      <t>Capacity of plants</t>
    </r>
    <phoneticPr fontId="3" type="noConversion"/>
  </si>
  <si>
    <r>
      <t xml:space="preserve">( ㎥/일)
</t>
    </r>
    <r>
      <rPr>
        <sz val="10"/>
        <rFont val="Arial Narrow"/>
        <family val="2"/>
      </rPr>
      <t>Treatment amount</t>
    </r>
    <phoneticPr fontId="3" type="noConversion"/>
  </si>
  <si>
    <t>Year</t>
    <phoneticPr fontId="3" type="noConversion"/>
  </si>
  <si>
    <t>Facility</t>
    <phoneticPr fontId="3" type="noConversion"/>
  </si>
  <si>
    <t>location</t>
    <phoneticPr fontId="3" type="noConversion"/>
  </si>
  <si>
    <t>물리적</t>
    <phoneticPr fontId="3" type="noConversion"/>
  </si>
  <si>
    <t>생물학적</t>
    <phoneticPr fontId="3" type="noConversion"/>
  </si>
  <si>
    <t>고도</t>
    <phoneticPr fontId="3" type="noConversion"/>
  </si>
  <si>
    <t>Mechanical</t>
    <phoneticPr fontId="3" type="noConversion"/>
  </si>
  <si>
    <t>Biological</t>
    <phoneticPr fontId="3" type="noConversion"/>
  </si>
  <si>
    <t>Advanced</t>
    <phoneticPr fontId="3" type="noConversion"/>
  </si>
  <si>
    <t>남해 하수종말처리 시설</t>
    <phoneticPr fontId="3" type="noConversion"/>
  </si>
  <si>
    <t>목포시 용해동 971</t>
    <phoneticPr fontId="3" type="noConversion"/>
  </si>
  <si>
    <t>남악 하수종말처리 시설</t>
    <phoneticPr fontId="3" type="noConversion"/>
  </si>
  <si>
    <t>목포시 옥암동 산 66-1</t>
    <phoneticPr fontId="3" type="noConversion"/>
  </si>
  <si>
    <t>북항 하수종말처리 시설</t>
    <phoneticPr fontId="3" type="noConversion"/>
  </si>
  <si>
    <t>목포시 연산동 산 59-1</t>
    <phoneticPr fontId="3" type="noConversion"/>
  </si>
  <si>
    <t>-</t>
    <phoneticPr fontId="3" type="noConversion"/>
  </si>
  <si>
    <t>연계처리량( ㎥/일)</t>
    <phoneticPr fontId="3" type="noConversion"/>
  </si>
  <si>
    <t>( ㎥/일)
Treatment amount</t>
    <phoneticPr fontId="3" type="noConversion"/>
  </si>
  <si>
    <t>처리방법</t>
    <phoneticPr fontId="3" type="noConversion"/>
  </si>
  <si>
    <r>
      <t xml:space="preserve">(500㎥/일 이상/미만) </t>
    </r>
    <r>
      <rPr>
        <sz val="9"/>
        <rFont val="Arial Narrow"/>
        <family val="2"/>
      </rPr>
      <t>Relative treatment plants</t>
    </r>
    <phoneticPr fontId="3" type="noConversion"/>
  </si>
  <si>
    <t>Treatment method</t>
    <phoneticPr fontId="3" type="noConversion"/>
  </si>
  <si>
    <t>분뇨</t>
    <phoneticPr fontId="3" type="noConversion"/>
  </si>
  <si>
    <t>축산</t>
    <phoneticPr fontId="3" type="noConversion"/>
  </si>
  <si>
    <t>침출수</t>
    <phoneticPr fontId="3" type="noConversion"/>
  </si>
  <si>
    <t>기타</t>
    <phoneticPr fontId="3" type="noConversion"/>
  </si>
  <si>
    <t>advanced</t>
    <phoneticPr fontId="3" type="noConversion"/>
  </si>
  <si>
    <t>Counted</t>
    <phoneticPr fontId="3" type="noConversion"/>
  </si>
  <si>
    <t>Stock Raising</t>
    <phoneticPr fontId="3" type="noConversion"/>
  </si>
  <si>
    <t>Leachate</t>
    <phoneticPr fontId="3" type="noConversion"/>
  </si>
  <si>
    <t>Others</t>
    <phoneticPr fontId="3" type="noConversion"/>
  </si>
  <si>
    <t>고도처리(NPR)</t>
  </si>
  <si>
    <t>고도처리(A20)</t>
  </si>
  <si>
    <t>고도처리(DNR)</t>
  </si>
  <si>
    <t>가동개시일</t>
    <phoneticPr fontId="3" type="noConversion"/>
  </si>
  <si>
    <t>사업비(백만원)</t>
    <phoneticPr fontId="3" type="noConversion"/>
  </si>
  <si>
    <t>운영주체
(자체/공기업/민간위탁)</t>
    <phoneticPr fontId="3" type="noConversion"/>
  </si>
  <si>
    <t>방류수
소독방법</t>
    <phoneticPr fontId="3" type="noConversion"/>
  </si>
  <si>
    <r>
      <t xml:space="preserve">방류수역 </t>
    </r>
    <r>
      <rPr>
        <sz val="10"/>
        <rFont val="Arial Narrow"/>
        <family val="2"/>
      </rPr>
      <t>Waters of disposal</t>
    </r>
    <phoneticPr fontId="3" type="noConversion"/>
  </si>
  <si>
    <t>Operation start</t>
    <phoneticPr fontId="3" type="noConversion"/>
  </si>
  <si>
    <t>Operation expense
(Million won)</t>
    <phoneticPr fontId="3" type="noConversion"/>
  </si>
  <si>
    <t>수계</t>
    <phoneticPr fontId="3" type="noConversion"/>
  </si>
  <si>
    <t>자류</t>
    <phoneticPr fontId="3" type="noConversion"/>
  </si>
  <si>
    <t>세부단위
구역</t>
    <phoneticPr fontId="3" type="noConversion"/>
  </si>
  <si>
    <t>지역구분</t>
    <phoneticPr fontId="3" type="noConversion"/>
  </si>
  <si>
    <t>중권역</t>
    <phoneticPr fontId="3" type="noConversion"/>
  </si>
  <si>
    <t>disinfection</t>
    <phoneticPr fontId="3" type="noConversion"/>
  </si>
  <si>
    <t>Water
system</t>
    <phoneticPr fontId="3" type="noConversion"/>
  </si>
  <si>
    <t>Branch
stream</t>
    <phoneticPr fontId="3" type="noConversion"/>
  </si>
  <si>
    <t>명칭</t>
    <phoneticPr fontId="3" type="noConversion"/>
  </si>
  <si>
    <r>
      <t xml:space="preserve">목표수질
</t>
    </r>
    <r>
      <rPr>
        <sz val="10"/>
        <rFont val="Arial Narrow"/>
        <family val="2"/>
      </rPr>
      <t>(BOD)</t>
    </r>
    <phoneticPr fontId="3" type="noConversion"/>
  </si>
  <si>
    <t>1998. 7. 1</t>
  </si>
  <si>
    <t>직영</t>
  </si>
  <si>
    <t>UV소독시설</t>
  </si>
  <si>
    <t>서해연안</t>
  </si>
  <si>
    <t>2008. 7. 28</t>
  </si>
  <si>
    <t>목포항만청앞</t>
  </si>
  <si>
    <t>2005. 4. 1</t>
  </si>
  <si>
    <t>자료 : 북항수질관리과, 남해수질관리과</t>
    <phoneticPr fontId="3" type="noConversion"/>
  </si>
  <si>
    <t>고도처리(A2O)</t>
    <phoneticPr fontId="3" type="noConversion"/>
  </si>
  <si>
    <t>7. 폐기물 재활용률</t>
    <phoneticPr fontId="3" type="noConversion"/>
  </si>
  <si>
    <t>Waste Recycling Rate</t>
    <phoneticPr fontId="3" type="noConversion"/>
  </si>
  <si>
    <t>단위 : %, 톤</t>
    <phoneticPr fontId="3" type="noConversion"/>
  </si>
  <si>
    <t>Unit : %, ton</t>
    <phoneticPr fontId="3" type="noConversion"/>
  </si>
  <si>
    <t xml:space="preserve">연   별 </t>
    <phoneticPr fontId="3" type="noConversion"/>
  </si>
  <si>
    <t>재활용률</t>
    <phoneticPr fontId="3" type="noConversion"/>
  </si>
  <si>
    <t>합계</t>
    <phoneticPr fontId="3" type="noConversion"/>
  </si>
  <si>
    <t>생활계 폐기물</t>
    <phoneticPr fontId="3" type="noConversion"/>
  </si>
  <si>
    <t>사업장 배출시설계 폐기물</t>
    <phoneticPr fontId="3" type="noConversion"/>
  </si>
  <si>
    <t>Total</t>
    <phoneticPr fontId="3" type="noConversion"/>
  </si>
  <si>
    <t>Domestic wastes</t>
    <phoneticPr fontId="3" type="noConversion"/>
  </si>
  <si>
    <t>Industrial wastes</t>
    <phoneticPr fontId="3" type="noConversion"/>
  </si>
  <si>
    <t>Year</t>
    <phoneticPr fontId="3" type="noConversion"/>
  </si>
  <si>
    <t>Recycling
rate</t>
    <phoneticPr fontId="3" type="noConversion"/>
  </si>
  <si>
    <t>발생량(A)</t>
    <phoneticPr fontId="3" type="noConversion"/>
  </si>
  <si>
    <t>재활용(B)</t>
    <phoneticPr fontId="3" type="noConversion"/>
  </si>
  <si>
    <t>Amount</t>
    <phoneticPr fontId="3" type="noConversion"/>
  </si>
  <si>
    <t>generated</t>
    <phoneticPr fontId="3" type="noConversion"/>
  </si>
  <si>
    <t>recycled</t>
    <phoneticPr fontId="3" type="noConversion"/>
  </si>
  <si>
    <t>건설 폐기물</t>
    <phoneticPr fontId="3" type="noConversion"/>
  </si>
  <si>
    <t>지정 폐기물</t>
    <phoneticPr fontId="3" type="noConversion"/>
  </si>
  <si>
    <t>Construction wastes</t>
    <phoneticPr fontId="3" type="noConversion"/>
  </si>
  <si>
    <t>Specified wastes</t>
    <phoneticPr fontId="3" type="noConversion"/>
  </si>
  <si>
    <t>발생량</t>
    <phoneticPr fontId="3" type="noConversion"/>
  </si>
  <si>
    <t>재활용</t>
    <phoneticPr fontId="3" type="noConversion"/>
  </si>
  <si>
    <t>소계</t>
    <phoneticPr fontId="3" type="noConversion"/>
  </si>
  <si>
    <t xml:space="preserve">전년도 </t>
    <phoneticPr fontId="3" type="noConversion"/>
  </si>
  <si>
    <t>당해년도</t>
    <phoneticPr fontId="3" type="noConversion"/>
  </si>
  <si>
    <t>Sub-total</t>
    <phoneticPr fontId="3" type="noConversion"/>
  </si>
  <si>
    <t>이월량</t>
    <phoneticPr fontId="3" type="noConversion"/>
  </si>
  <si>
    <t>주 : 폐기물 재활용률 = (B)/(A)*100, 2011년부터 조사개시</t>
    <phoneticPr fontId="3" type="noConversion"/>
  </si>
  <si>
    <r>
      <t>해역배출</t>
    </r>
    <r>
      <rPr>
        <vertAlign val="superscript"/>
        <sz val="10"/>
        <rFont val="나눔고딕"/>
        <family val="3"/>
        <charset val="129"/>
      </rPr>
      <t>2)</t>
    </r>
    <phoneticPr fontId="40" type="noConversion"/>
  </si>
  <si>
    <t>주 1) 2013년까지는 내국인 인구, 2014년부터 외국인 포함 전체 인구
   2) 해양환경관리법 시행규칙에 따라 수산물가공 잔재물, 어패류 등만 해당
자료 : 자원순환과</t>
  </si>
  <si>
    <t>주 1) 2013년까지는 내국인 인구, 2014년부터 외국인 포함 전체 인구
   2) 해양환경관리법 시행규칙에 따라 수산물가공 잔재물, 어패류 등만 해당
자료 : 자원순환과</t>
    <phoneticPr fontId="40" type="noConversion"/>
  </si>
  <si>
    <t>9. 시설녹지현황</t>
    <phoneticPr fontId="3" type="noConversion"/>
  </si>
  <si>
    <t>Greenlands</t>
    <phoneticPr fontId="3" type="noConversion"/>
  </si>
  <si>
    <t>단위 : 개소, ㎡</t>
    <phoneticPr fontId="3" type="noConversion"/>
  </si>
  <si>
    <t>Unit : number, ㎡</t>
    <phoneticPr fontId="3" type="noConversion"/>
  </si>
  <si>
    <t>계</t>
    <phoneticPr fontId="3" type="noConversion"/>
  </si>
  <si>
    <t>완충녹지</t>
    <phoneticPr fontId="3" type="noConversion"/>
  </si>
  <si>
    <t>경관녹지</t>
    <phoneticPr fontId="3" type="noConversion"/>
  </si>
  <si>
    <t>연결녹지</t>
    <phoneticPr fontId="3" type="noConversion"/>
  </si>
  <si>
    <t xml:space="preserve">연   별 </t>
    <phoneticPr fontId="3" type="noConversion"/>
  </si>
  <si>
    <t>Total</t>
    <phoneticPr fontId="3" type="noConversion"/>
  </si>
  <si>
    <t>Buffer greenlands</t>
    <phoneticPr fontId="3" type="noConversion"/>
  </si>
  <si>
    <t>Scenery greenlands</t>
    <phoneticPr fontId="3" type="noConversion"/>
  </si>
  <si>
    <t>Connection greenlands</t>
    <phoneticPr fontId="3" type="noConversion"/>
  </si>
  <si>
    <t>개소</t>
    <phoneticPr fontId="3" type="noConversion"/>
  </si>
  <si>
    <t>면적</t>
    <phoneticPr fontId="3" type="noConversion"/>
  </si>
  <si>
    <t>year</t>
    <phoneticPr fontId="3" type="noConversion"/>
  </si>
  <si>
    <t>Number of</t>
    <phoneticPr fontId="3" type="noConversion"/>
  </si>
  <si>
    <t>Area of</t>
    <phoneticPr fontId="3" type="noConversion"/>
  </si>
  <si>
    <t>greenlands</t>
    <phoneticPr fontId="3" type="noConversion"/>
  </si>
  <si>
    <t>Greenlands</t>
    <phoneticPr fontId="3" type="noConversion"/>
  </si>
  <si>
    <t>자료 : 공원녹지과</t>
    <phoneticPr fontId="3" type="noConversion"/>
  </si>
  <si>
    <r>
      <rPr>
        <sz val="10"/>
        <rFont val="나눔고딕"/>
        <family val="3"/>
        <charset val="129"/>
      </rPr>
      <t>장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비</t>
    </r>
    <r>
      <rPr>
        <sz val="10"/>
        <rFont val="Arial Narrow"/>
        <family val="2"/>
      </rPr>
      <t xml:space="preserve">  Equipment</t>
    </r>
    <phoneticPr fontId="40" type="noConversion"/>
  </si>
  <si>
    <t>자료 : 자원순환과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</si>
</sst>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0_);[Red]\(0\)"/>
    <numFmt numFmtId="178" formatCode="#,##0.000_ "/>
    <numFmt numFmtId="179" formatCode="#,##0_ "/>
    <numFmt numFmtId="180" formatCode="0.000_);[Red]\(0.000\)"/>
    <numFmt numFmtId="181" formatCode="0.000;_؀"/>
    <numFmt numFmtId="182" formatCode="_-* #,##0.0_-;\-* #,##0.0_-;_-* &quot;-&quot;?_-;_-@_-"/>
    <numFmt numFmtId="183" formatCode="#,##0_);[Red]\(#,##0\)"/>
    <numFmt numFmtId="184" formatCode="#,##0;[Red]#,##0"/>
    <numFmt numFmtId="185" formatCode="_(* #,##0_);_(* \(#,##0\);_(* &quot;-&quot;_);_(@_)"/>
    <numFmt numFmtId="186" formatCode="#,##0.0;[Red]#,##0.0"/>
  </numFmts>
  <fonts count="73" x14ac:knownFonts="1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12"/>
      <color indexed="12"/>
      <name val="맑은 고딕"/>
      <family val="3"/>
      <charset val="129"/>
      <scheme val="minor"/>
    </font>
    <font>
      <b/>
      <sz val="14"/>
      <color indexed="12"/>
      <name val="바탕체"/>
      <family val="1"/>
      <charset val="129"/>
    </font>
    <font>
      <b/>
      <sz val="14"/>
      <color indexed="12"/>
      <name val="맑은 고딕"/>
      <family val="3"/>
      <charset val="129"/>
      <scheme val="minor"/>
    </font>
    <font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sz val="9"/>
      <name val="Times New Roman"/>
      <family val="1"/>
    </font>
    <font>
      <sz val="10"/>
      <name val="나눔고딕"/>
      <family val="3"/>
      <charset val="129"/>
    </font>
    <font>
      <sz val="10"/>
      <name val="Arial Narrow"/>
      <family val="2"/>
    </font>
    <font>
      <sz val="13"/>
      <name val="Arial Narrow"/>
      <family val="2"/>
    </font>
    <font>
      <sz val="13"/>
      <color indexed="8"/>
      <name val="Arial Narrow"/>
      <family val="2"/>
    </font>
    <font>
      <sz val="10"/>
      <name val="굴림체"/>
      <family val="3"/>
      <charset val="129"/>
    </font>
    <font>
      <sz val="10"/>
      <name val="바탕체"/>
      <family val="1"/>
      <charset val="129"/>
    </font>
    <font>
      <b/>
      <sz val="13"/>
      <name val="Arial Narrow"/>
      <family val="2"/>
    </font>
    <font>
      <b/>
      <sz val="10"/>
      <name val="굴림체"/>
      <family val="3"/>
      <charset val="129"/>
    </font>
    <font>
      <b/>
      <sz val="10"/>
      <name val="바탕체"/>
      <family val="1"/>
      <charset val="129"/>
    </font>
    <font>
      <sz val="12"/>
      <name val="바탕체"/>
      <family val="1"/>
      <charset val="129"/>
    </font>
    <font>
      <b/>
      <sz val="11"/>
      <color indexed="12"/>
      <name val="맑은 고딕"/>
      <family val="3"/>
      <charset val="129"/>
      <scheme val="minor"/>
    </font>
    <font>
      <sz val="11"/>
      <color indexed="12"/>
      <name val="맑은 고딕"/>
      <family val="3"/>
      <charset val="129"/>
      <scheme val="minor"/>
    </font>
    <font>
      <sz val="11"/>
      <name val="바탕체"/>
      <family val="1"/>
      <charset val="129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color indexed="8"/>
      <name val="바탕체"/>
      <family val="1"/>
      <charset val="129"/>
    </font>
    <font>
      <sz val="9"/>
      <name val="굴림"/>
      <family val="3"/>
      <charset val="129"/>
    </font>
    <font>
      <b/>
      <sz val="9"/>
      <name val="굴림"/>
      <family val="3"/>
      <charset val="129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3"/>
      <name val="굴림"/>
      <family val="3"/>
      <charset val="129"/>
    </font>
    <font>
      <sz val="13"/>
      <name val="맑은 고딕"/>
      <family val="3"/>
      <charset val="129"/>
      <scheme val="minor"/>
    </font>
    <font>
      <sz val="13"/>
      <color rgb="FF000000"/>
      <name val="Arial Narrow"/>
      <family val="2"/>
    </font>
    <font>
      <b/>
      <sz val="14"/>
      <name val="바탕체"/>
      <family val="1"/>
      <charset val="129"/>
    </font>
    <font>
      <sz val="14"/>
      <name val="바탕체"/>
      <family val="1"/>
      <charset val="129"/>
    </font>
    <font>
      <b/>
      <sz val="13"/>
      <name val="바탕체"/>
      <family val="1"/>
      <charset val="129"/>
    </font>
    <font>
      <vertAlign val="superscript"/>
      <sz val="10"/>
      <name val="나눔고딕"/>
      <family val="3"/>
      <charset val="129"/>
    </font>
    <font>
      <b/>
      <sz val="13"/>
      <color indexed="8"/>
      <name val="Arial Narrow"/>
      <family val="2"/>
    </font>
    <font>
      <b/>
      <sz val="12"/>
      <name val="Times New Roman"/>
      <family val="1"/>
    </font>
    <font>
      <b/>
      <sz val="12"/>
      <name val="바탕체"/>
      <family val="1"/>
      <charset val="129"/>
    </font>
    <font>
      <b/>
      <sz val="10"/>
      <name val="Times New Roman"/>
      <family val="1"/>
    </font>
    <font>
      <b/>
      <sz val="9"/>
      <color indexed="8"/>
      <name val="바탕체"/>
      <family val="1"/>
      <charset val="129"/>
    </font>
    <font>
      <sz val="8.6"/>
      <name val="나눔고딕"/>
      <family val="3"/>
      <charset val="129"/>
    </font>
    <font>
      <sz val="8.6"/>
      <color indexed="8"/>
      <name val="나눔고딕"/>
      <family val="3"/>
      <charset val="129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8.6"/>
      <name val="나눔고딕"/>
      <family val="3"/>
      <charset val="129"/>
    </font>
    <font>
      <b/>
      <sz val="8.6"/>
      <color indexed="8"/>
      <name val="나눔고딕"/>
      <family val="3"/>
      <charset val="129"/>
    </font>
    <font>
      <b/>
      <sz val="10"/>
      <color indexed="8"/>
      <name val="Arial Narrow"/>
      <family val="2"/>
    </font>
    <font>
      <sz val="12"/>
      <name val="나눔고딕"/>
      <family val="3"/>
      <charset val="129"/>
    </font>
    <font>
      <sz val="9"/>
      <name val="나눔고딕"/>
      <family val="3"/>
      <charset val="129"/>
    </font>
    <font>
      <sz val="9"/>
      <name val="Arial Narrow"/>
      <family val="2"/>
    </font>
    <font>
      <sz val="11"/>
      <name val="Arial Narrow"/>
      <family val="2"/>
    </font>
    <font>
      <sz val="11"/>
      <name val="나눔고딕"/>
      <family val="3"/>
      <charset val="129"/>
    </font>
    <font>
      <sz val="8"/>
      <name val="나눔고딕"/>
      <family val="3"/>
      <charset val="129"/>
    </font>
    <font>
      <sz val="10"/>
      <color indexed="8"/>
      <name val="맑은 고딕"/>
      <family val="3"/>
      <charset val="129"/>
      <scheme val="minor"/>
    </font>
    <font>
      <b/>
      <sz val="10"/>
      <name val="나눔고딕"/>
      <family val="3"/>
      <charset val="129"/>
    </font>
    <font>
      <b/>
      <sz val="8"/>
      <name val="나눔고딕"/>
      <family val="3"/>
      <charset val="129"/>
    </font>
    <font>
      <b/>
      <sz val="8.6"/>
      <color theme="1"/>
      <name val="나눔고딕"/>
      <family val="3"/>
      <charset val="129"/>
    </font>
    <font>
      <b/>
      <sz val="10"/>
      <color theme="1"/>
      <name val="Arial Narrow"/>
      <family val="2"/>
    </font>
    <font>
      <b/>
      <sz val="10"/>
      <name val="맑은 고딕"/>
      <family val="3"/>
      <charset val="129"/>
      <scheme val="minor"/>
    </font>
    <font>
      <b/>
      <sz val="9"/>
      <name val="Times New Roman"/>
      <family val="1"/>
    </font>
    <font>
      <b/>
      <sz val="14"/>
      <color indexed="8"/>
      <name val="바탕체"/>
      <family val="1"/>
      <charset val="129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622">
    <xf numFmtId="0" fontId="0" fillId="0" borderId="0" xfId="0"/>
    <xf numFmtId="3" fontId="0" fillId="0" borderId="0" xfId="0" applyNumberFormat="1"/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/>
    <xf numFmtId="3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176" fontId="10" fillId="0" borderId="0" xfId="0" applyNumberFormat="1" applyFont="1" applyBorder="1" applyAlignment="1">
      <alignment horizontal="right"/>
    </xf>
    <xf numFmtId="0" fontId="11" fillId="0" borderId="0" xfId="0" applyFont="1" applyBorder="1"/>
    <xf numFmtId="176" fontId="12" fillId="2" borderId="5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3" fontId="12" fillId="2" borderId="1" xfId="0" applyNumberFormat="1" applyFont="1" applyFill="1" applyBorder="1" applyAlignment="1">
      <alignment horizontal="centerContinuous" vertical="center"/>
    </xf>
    <xf numFmtId="3" fontId="13" fillId="2" borderId="7" xfId="0" applyNumberFormat="1" applyFont="1" applyFill="1" applyBorder="1" applyAlignment="1">
      <alignment horizontal="centerContinuous" vertical="center"/>
    </xf>
    <xf numFmtId="0" fontId="13" fillId="2" borderId="7" xfId="0" applyFont="1" applyFill="1" applyBorder="1" applyAlignment="1">
      <alignment horizontal="centerContinuous" vertical="center"/>
    </xf>
    <xf numFmtId="3" fontId="13" fillId="2" borderId="9" xfId="0" applyNumberFormat="1" applyFont="1" applyFill="1" applyBorder="1" applyAlignment="1">
      <alignment horizontal="centerContinuous" vertical="center"/>
    </xf>
    <xf numFmtId="0" fontId="14" fillId="3" borderId="5" xfId="0" quotePrefix="1" applyNumberFormat="1" applyFont="1" applyFill="1" applyBorder="1" applyAlignment="1">
      <alignment horizontal="center" vertical="center"/>
    </xf>
    <xf numFmtId="41" fontId="14" fillId="3" borderId="10" xfId="0" applyNumberFormat="1" applyFont="1" applyFill="1" applyBorder="1" applyAlignment="1">
      <alignment horizontal="right" vertical="center" shrinkToFit="1"/>
    </xf>
    <xf numFmtId="41" fontId="14" fillId="3" borderId="0" xfId="0" applyNumberFormat="1" applyFont="1" applyFill="1" applyBorder="1" applyAlignment="1">
      <alignment horizontal="right" vertical="center" shrinkToFit="1"/>
    </xf>
    <xf numFmtId="41" fontId="15" fillId="3" borderId="0" xfId="0" applyNumberFormat="1" applyFont="1" applyFill="1" applyBorder="1" applyAlignment="1">
      <alignment horizontal="right" vertical="center" shrinkToFit="1"/>
    </xf>
    <xf numFmtId="41" fontId="14" fillId="3" borderId="11" xfId="0" applyNumberFormat="1" applyFont="1" applyFill="1" applyBorder="1" applyAlignment="1">
      <alignment horizontal="right" vertical="center" shrinkToFit="1"/>
    </xf>
    <xf numFmtId="3" fontId="16" fillId="0" borderId="0" xfId="0" applyNumberFormat="1" applyFont="1" applyBorder="1" applyAlignment="1">
      <alignment horizontal="right"/>
    </xf>
    <xf numFmtId="0" fontId="17" fillId="0" borderId="0" xfId="0" applyNumberFormat="1" applyFont="1" applyBorder="1"/>
    <xf numFmtId="41" fontId="14" fillId="3" borderId="10" xfId="0" applyNumberFormat="1" applyFont="1" applyFill="1" applyBorder="1" applyAlignment="1">
      <alignment vertical="center" shrinkToFit="1"/>
    </xf>
    <xf numFmtId="41" fontId="14" fillId="3" borderId="0" xfId="0" applyNumberFormat="1" applyFont="1" applyFill="1" applyBorder="1" applyAlignment="1">
      <alignment vertical="center" shrinkToFit="1"/>
    </xf>
    <xf numFmtId="3" fontId="16" fillId="3" borderId="0" xfId="0" applyNumberFormat="1" applyFont="1" applyFill="1" applyBorder="1" applyAlignment="1">
      <alignment horizontal="right"/>
    </xf>
    <xf numFmtId="0" fontId="17" fillId="3" borderId="0" xfId="0" applyNumberFormat="1" applyFont="1" applyFill="1" applyBorder="1"/>
    <xf numFmtId="0" fontId="18" fillId="3" borderId="9" xfId="0" quotePrefix="1" applyNumberFormat="1" applyFont="1" applyFill="1" applyBorder="1" applyAlignment="1">
      <alignment horizontal="center" vertical="center"/>
    </xf>
    <xf numFmtId="41" fontId="18" fillId="3" borderId="6" xfId="0" applyNumberFormat="1" applyFont="1" applyFill="1" applyBorder="1" applyAlignment="1">
      <alignment vertical="center" shrinkToFit="1"/>
    </xf>
    <xf numFmtId="41" fontId="18" fillId="3" borderId="0" xfId="0" applyNumberFormat="1" applyFont="1" applyFill="1" applyBorder="1" applyAlignment="1">
      <alignment vertical="center" shrinkToFit="1"/>
    </xf>
    <xf numFmtId="41" fontId="18" fillId="3" borderId="7" xfId="0" applyNumberFormat="1" applyFont="1" applyFill="1" applyBorder="1" applyAlignment="1">
      <alignment horizontal="right" vertical="center" shrinkToFit="1"/>
    </xf>
    <xf numFmtId="41" fontId="18" fillId="3" borderId="8" xfId="0" applyNumberFormat="1" applyFont="1" applyFill="1" applyBorder="1" applyAlignment="1">
      <alignment horizontal="right" vertical="center" shrinkToFit="1"/>
    </xf>
    <xf numFmtId="3" fontId="19" fillId="3" borderId="0" xfId="0" applyNumberFormat="1" applyFont="1" applyFill="1" applyBorder="1" applyAlignment="1">
      <alignment horizontal="right"/>
    </xf>
    <xf numFmtId="0" fontId="20" fillId="3" borderId="0" xfId="0" applyNumberFormat="1" applyFont="1" applyFill="1" applyBorder="1"/>
    <xf numFmtId="3" fontId="12" fillId="2" borderId="2" xfId="0" applyNumberFormat="1" applyFont="1" applyFill="1" applyBorder="1" applyAlignment="1">
      <alignment horizontal="centerContinuous" vertical="center" wrapText="1"/>
    </xf>
    <xf numFmtId="176" fontId="12" fillId="2" borderId="4" xfId="0" applyNumberFormat="1" applyFont="1" applyFill="1" applyBorder="1" applyAlignment="1">
      <alignment horizontal="centerContinuous" vertical="center"/>
    </xf>
    <xf numFmtId="3" fontId="19" fillId="0" borderId="0" xfId="0" applyNumberFormat="1" applyFont="1" applyBorder="1" applyAlignment="1">
      <alignment horizontal="right"/>
    </xf>
    <xf numFmtId="0" fontId="20" fillId="0" borderId="0" xfId="0" applyNumberFormat="1" applyFont="1" applyBorder="1"/>
    <xf numFmtId="3" fontId="13" fillId="2" borderId="0" xfId="0" applyNumberFormat="1" applyFont="1" applyFill="1" applyBorder="1" applyAlignment="1">
      <alignment horizontal="centerContinuous" vertical="center" wrapText="1"/>
    </xf>
    <xf numFmtId="3" fontId="13" fillId="2" borderId="0" xfId="0" applyNumberFormat="1" applyFont="1" applyFill="1" applyBorder="1" applyAlignment="1">
      <alignment horizontal="centerContinuous" vertical="center"/>
    </xf>
    <xf numFmtId="0" fontId="13" fillId="2" borderId="0" xfId="0" applyFont="1" applyFill="1" applyBorder="1" applyAlignment="1">
      <alignment horizontal="centerContinuous" vertical="center"/>
    </xf>
    <xf numFmtId="176" fontId="13" fillId="2" borderId="0" xfId="0" applyNumberFormat="1" applyFont="1" applyFill="1" applyBorder="1" applyAlignment="1">
      <alignment horizontal="centerContinuous" vertical="center"/>
    </xf>
    <xf numFmtId="3" fontId="12" fillId="2" borderId="4" xfId="0" applyNumberFormat="1" applyFont="1" applyFill="1" applyBorder="1" applyAlignment="1">
      <alignment horizontal="centerContinuous" vertical="center"/>
    </xf>
    <xf numFmtId="0" fontId="12" fillId="2" borderId="1" xfId="0" applyFont="1" applyFill="1" applyBorder="1" applyAlignment="1">
      <alignment horizontal="centerContinuous" vertical="center"/>
    </xf>
    <xf numFmtId="176" fontId="12" fillId="2" borderId="1" xfId="0" applyNumberFormat="1" applyFont="1" applyFill="1" applyBorder="1" applyAlignment="1">
      <alignment horizontal="centerContinuous" vertical="center"/>
    </xf>
    <xf numFmtId="176" fontId="13" fillId="2" borderId="5" xfId="0" applyNumberFormat="1" applyFont="1" applyFill="1" applyBorder="1" applyAlignment="1">
      <alignment horizontal="centerContinuous" vertical="center" wrapText="1"/>
    </xf>
    <xf numFmtId="0" fontId="21" fillId="0" borderId="0" xfId="0" applyNumberFormat="1" applyFont="1" applyBorder="1"/>
    <xf numFmtId="3" fontId="13" fillId="2" borderId="8" xfId="0" applyNumberFormat="1" applyFont="1" applyFill="1" applyBorder="1" applyAlignment="1">
      <alignment horizontal="centerContinuous" vertical="center"/>
    </xf>
    <xf numFmtId="176" fontId="13" fillId="2" borderId="9" xfId="0" applyNumberFormat="1" applyFont="1" applyFill="1" applyBorder="1" applyAlignment="1">
      <alignment horizontal="centerContinuous" vertical="center"/>
    </xf>
    <xf numFmtId="0" fontId="2" fillId="0" borderId="0" xfId="0" applyFont="1" applyBorder="1"/>
    <xf numFmtId="0" fontId="14" fillId="3" borderId="10" xfId="0" quotePrefix="1" applyNumberFormat="1" applyFont="1" applyFill="1" applyBorder="1" applyAlignment="1">
      <alignment horizontal="center" vertical="center"/>
    </xf>
    <xf numFmtId="0" fontId="0" fillId="3" borderId="0" xfId="0" applyFont="1" applyFill="1" applyBorder="1"/>
    <xf numFmtId="0" fontId="18" fillId="3" borderId="6" xfId="0" quotePrefix="1" applyNumberFormat="1" applyFont="1" applyFill="1" applyBorder="1" applyAlignment="1">
      <alignment horizontal="center" vertical="center"/>
    </xf>
    <xf numFmtId="41" fontId="18" fillId="3" borderId="6" xfId="0" applyNumberFormat="1" applyFont="1" applyFill="1" applyBorder="1" applyAlignment="1">
      <alignment horizontal="right" vertical="center" shrinkToFit="1"/>
    </xf>
    <xf numFmtId="0" fontId="0" fillId="3" borderId="0" xfId="0" applyFill="1" applyBorder="1"/>
    <xf numFmtId="0" fontId="10" fillId="0" borderId="0" xfId="0" applyFont="1" applyFill="1" applyBorder="1" applyAlignment="1">
      <alignment horizontal="left" vertical="center"/>
    </xf>
    <xf numFmtId="3" fontId="4" fillId="0" borderId="3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/>
    <xf numFmtId="3" fontId="4" fillId="0" borderId="0" xfId="0" applyNumberFormat="1" applyFont="1"/>
    <xf numFmtId="0" fontId="21" fillId="0" borderId="0" xfId="0" applyFont="1" applyBorder="1"/>
    <xf numFmtId="3" fontId="10" fillId="0" borderId="0" xfId="0" applyNumberFormat="1" applyFont="1" applyBorder="1"/>
    <xf numFmtId="3" fontId="24" fillId="0" borderId="0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 horizontal="right"/>
    </xf>
    <xf numFmtId="176" fontId="12" fillId="2" borderId="1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Continuous" vertical="center"/>
    </xf>
    <xf numFmtId="3" fontId="13" fillId="2" borderId="0" xfId="0" applyNumberFormat="1" applyFont="1" applyFill="1" applyBorder="1" applyAlignment="1">
      <alignment horizontal="center" vertical="center"/>
    </xf>
    <xf numFmtId="3" fontId="13" fillId="2" borderId="10" xfId="0" applyNumberFormat="1" applyFont="1" applyFill="1" applyBorder="1" applyAlignment="1">
      <alignment horizontal="centerContinuous" vertical="center"/>
    </xf>
    <xf numFmtId="3" fontId="12" fillId="2" borderId="10" xfId="0" applyNumberFormat="1" applyFont="1" applyFill="1" applyBorder="1" applyAlignment="1">
      <alignment horizontal="centerContinuous" vertical="center"/>
    </xf>
    <xf numFmtId="3" fontId="13" fillId="2" borderId="6" xfId="0" applyNumberFormat="1" applyFont="1" applyFill="1" applyBorder="1" applyAlignment="1">
      <alignment horizontal="centerContinuous" vertical="center"/>
    </xf>
    <xf numFmtId="0" fontId="25" fillId="3" borderId="5" xfId="0" quotePrefix="1" applyNumberFormat="1" applyFont="1" applyFill="1" applyBorder="1" applyAlignment="1">
      <alignment horizontal="center" vertical="center"/>
    </xf>
    <xf numFmtId="41" fontId="25" fillId="3" borderId="0" xfId="0" applyNumberFormat="1" applyFont="1" applyFill="1" applyBorder="1" applyAlignment="1">
      <alignment horizontal="right" vertical="center" shrinkToFit="1"/>
    </xf>
    <xf numFmtId="41" fontId="26" fillId="3" borderId="11" xfId="0" applyNumberFormat="1" applyFont="1" applyFill="1" applyBorder="1" applyAlignment="1">
      <alignment horizontal="right" vertical="center" shrinkToFit="1"/>
    </xf>
    <xf numFmtId="0" fontId="27" fillId="3" borderId="9" xfId="0" quotePrefix="1" applyNumberFormat="1" applyFont="1" applyFill="1" applyBorder="1" applyAlignment="1">
      <alignment horizontal="center" vertical="center"/>
    </xf>
    <xf numFmtId="41" fontId="27" fillId="3" borderId="7" xfId="0" applyNumberFormat="1" applyFont="1" applyFill="1" applyBorder="1" applyAlignment="1">
      <alignment horizontal="right" vertical="center" shrinkToFit="1"/>
    </xf>
    <xf numFmtId="3" fontId="12" fillId="2" borderId="7" xfId="0" applyNumberFormat="1" applyFont="1" applyFill="1" applyBorder="1" applyAlignment="1">
      <alignment horizontal="centerContinuous" vertical="center"/>
    </xf>
    <xf numFmtId="3" fontId="13" fillId="2" borderId="11" xfId="0" applyNumberFormat="1" applyFont="1" applyFill="1" applyBorder="1" applyAlignment="1">
      <alignment horizontal="centerContinuous" vertical="center"/>
    </xf>
    <xf numFmtId="3" fontId="13" fillId="2" borderId="5" xfId="0" applyNumberFormat="1" applyFont="1" applyFill="1" applyBorder="1" applyAlignment="1">
      <alignment horizontal="centerContinuous" vertical="center"/>
    </xf>
    <xf numFmtId="0" fontId="25" fillId="0" borderId="5" xfId="0" quotePrefix="1" applyNumberFormat="1" applyFont="1" applyBorder="1" applyAlignment="1">
      <alignment horizontal="center" vertical="center"/>
    </xf>
    <xf numFmtId="41" fontId="26" fillId="3" borderId="0" xfId="0" applyNumberFormat="1" applyFont="1" applyFill="1" applyBorder="1" applyAlignment="1">
      <alignment horizontal="right" vertical="center" shrinkToFit="1"/>
    </xf>
    <xf numFmtId="0" fontId="25" fillId="3" borderId="10" xfId="0" quotePrefix="1" applyNumberFormat="1" applyFont="1" applyFill="1" applyBorder="1" applyAlignment="1">
      <alignment horizontal="center" vertical="center"/>
    </xf>
    <xf numFmtId="41" fontId="26" fillId="3" borderId="10" xfId="0" applyNumberFormat="1" applyFont="1" applyFill="1" applyBorder="1" applyAlignment="1">
      <alignment horizontal="right" vertical="center" shrinkToFit="1"/>
    </xf>
    <xf numFmtId="0" fontId="21" fillId="3" borderId="0" xfId="0" applyFont="1" applyFill="1" applyBorder="1"/>
    <xf numFmtId="0" fontId="27" fillId="3" borderId="6" xfId="0" quotePrefix="1" applyNumberFormat="1" applyFont="1" applyFill="1" applyBorder="1" applyAlignment="1">
      <alignment horizontal="center" vertical="center"/>
    </xf>
    <xf numFmtId="41" fontId="28" fillId="3" borderId="6" xfId="0" applyNumberFormat="1" applyFont="1" applyFill="1" applyBorder="1" applyAlignment="1">
      <alignment horizontal="right" vertical="center" shrinkToFit="1"/>
    </xf>
    <xf numFmtId="41" fontId="28" fillId="3" borderId="7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/>
    <xf numFmtId="3" fontId="21" fillId="0" borderId="0" xfId="0" applyNumberFormat="1" applyFont="1"/>
    <xf numFmtId="0" fontId="29" fillId="0" borderId="0" xfId="0" applyFont="1"/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25" fillId="3" borderId="5" xfId="0" applyFont="1" applyFill="1" applyBorder="1" applyAlignment="1">
      <alignment horizontal="center" vertical="center"/>
    </xf>
    <xf numFmtId="43" fontId="25" fillId="5" borderId="0" xfId="0" applyNumberFormat="1" applyFont="1" applyFill="1" applyBorder="1" applyAlignment="1">
      <alignment horizontal="right" vertical="center"/>
    </xf>
    <xf numFmtId="43" fontId="26" fillId="5" borderId="0" xfId="0" applyNumberFormat="1" applyFont="1" applyFill="1" applyBorder="1" applyAlignment="1">
      <alignment horizontal="right" vertical="center" shrinkToFit="1"/>
    </xf>
    <xf numFmtId="43" fontId="26" fillId="5" borderId="11" xfId="0" applyNumberFormat="1" applyFont="1" applyFill="1" applyBorder="1" applyAlignment="1">
      <alignment horizontal="right" vertical="center" shrinkToFit="1"/>
    </xf>
    <xf numFmtId="0" fontId="32" fillId="3" borderId="0" xfId="0" applyFont="1" applyFill="1"/>
    <xf numFmtId="0" fontId="27" fillId="0" borderId="9" xfId="0" applyFont="1" applyBorder="1" applyAlignment="1">
      <alignment horizontal="center" vertical="center"/>
    </xf>
    <xf numFmtId="0" fontId="33" fillId="3" borderId="0" xfId="0" applyFont="1" applyFill="1"/>
    <xf numFmtId="0" fontId="10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Border="1"/>
    <xf numFmtId="0" fontId="34" fillId="0" borderId="0" xfId="0" applyFont="1" applyBorder="1"/>
    <xf numFmtId="0" fontId="36" fillId="0" borderId="0" xfId="0" applyFont="1" applyBorder="1" applyAlignment="1">
      <alignment horizontal="centerContinuous"/>
    </xf>
    <xf numFmtId="0" fontId="34" fillId="0" borderId="0" xfId="0" applyFont="1" applyBorder="1" applyAlignment="1">
      <alignment horizontal="centerContinuous"/>
    </xf>
    <xf numFmtId="0" fontId="34" fillId="0" borderId="0" xfId="0" applyFont="1" applyBorder="1" applyAlignment="1">
      <alignment horizontal="right"/>
    </xf>
    <xf numFmtId="176" fontId="12" fillId="2" borderId="9" xfId="0" applyNumberFormat="1" applyFont="1" applyFill="1" applyBorder="1" applyAlignment="1">
      <alignment horizontal="center" vertical="center"/>
    </xf>
    <xf numFmtId="177" fontId="14" fillId="0" borderId="5" xfId="0" quotePrefix="1" applyNumberFormat="1" applyFont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right" vertical="center" wrapText="1" shrinkToFit="1"/>
    </xf>
    <xf numFmtId="178" fontId="14" fillId="0" borderId="0" xfId="0" applyNumberFormat="1" applyFont="1" applyFill="1" applyBorder="1" applyAlignment="1">
      <alignment horizontal="right" vertical="center" wrapText="1" shrinkToFit="1"/>
    </xf>
    <xf numFmtId="179" fontId="14" fillId="0" borderId="0" xfId="0" applyNumberFormat="1" applyFont="1" applyFill="1" applyBorder="1" applyAlignment="1">
      <alignment horizontal="right" vertical="center" wrapText="1" shrinkToFit="1"/>
    </xf>
    <xf numFmtId="180" fontId="17" fillId="0" borderId="0" xfId="0" applyNumberFormat="1" applyFont="1" applyBorder="1" applyAlignment="1">
      <alignment vertical="center"/>
    </xf>
    <xf numFmtId="0" fontId="37" fillId="3" borderId="0" xfId="0" applyFont="1" applyFill="1" applyBorder="1" applyAlignment="1">
      <alignment vertical="center"/>
    </xf>
    <xf numFmtId="177" fontId="18" fillId="0" borderId="5" xfId="0" quotePrefix="1" applyNumberFormat="1" applyFont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right" vertical="center" wrapText="1" shrinkToFit="1"/>
    </xf>
    <xf numFmtId="179" fontId="18" fillId="0" borderId="0" xfId="0" applyNumberFormat="1" applyFont="1" applyFill="1" applyBorder="1" applyAlignment="1">
      <alignment horizontal="right" vertical="center" wrapText="1" shrinkToFit="1"/>
    </xf>
    <xf numFmtId="0" fontId="38" fillId="0" borderId="5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right" vertical="center"/>
    </xf>
    <xf numFmtId="181" fontId="39" fillId="0" borderId="0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38" fillId="0" borderId="9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horizontal="right" vertical="center"/>
    </xf>
    <xf numFmtId="181" fontId="39" fillId="0" borderId="7" xfId="0" applyNumberFormat="1" applyFont="1" applyBorder="1" applyAlignment="1">
      <alignment horizontal="right" vertical="center"/>
    </xf>
    <xf numFmtId="0" fontId="39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0" fontId="21" fillId="0" borderId="0" xfId="0" applyNumberFormat="1" applyFont="1"/>
    <xf numFmtId="0" fontId="10" fillId="0" borderId="0" xfId="0" quotePrefix="1" applyFont="1" applyBorder="1" applyAlignment="1">
      <alignment horizontal="left"/>
    </xf>
    <xf numFmtId="40" fontId="10" fillId="0" borderId="0" xfId="0" applyNumberFormat="1" applyFont="1" applyBorder="1"/>
    <xf numFmtId="3" fontId="40" fillId="0" borderId="0" xfId="0" applyNumberFormat="1" applyFont="1" applyBorder="1" applyAlignment="1">
      <alignment horizontal="centerContinuous"/>
    </xf>
    <xf numFmtId="40" fontId="10" fillId="0" borderId="0" xfId="0" applyNumberFormat="1" applyFont="1" applyBorder="1" applyAlignment="1">
      <alignment horizontal="centerContinuous"/>
    </xf>
    <xf numFmtId="3" fontId="41" fillId="0" borderId="0" xfId="0" applyNumberFormat="1" applyFont="1" applyBorder="1" applyAlignment="1">
      <alignment horizontal="centerContinuous"/>
    </xf>
    <xf numFmtId="0" fontId="12" fillId="2" borderId="1" xfId="0" quotePrefix="1" applyFont="1" applyFill="1" applyBorder="1" applyAlignment="1">
      <alignment horizontal="left" vertical="center"/>
    </xf>
    <xf numFmtId="176" fontId="12" fillId="2" borderId="5" xfId="0" quotePrefix="1" applyNumberFormat="1" applyFont="1" applyFill="1" applyBorder="1" applyAlignment="1">
      <alignment horizontal="center" vertical="center"/>
    </xf>
    <xf numFmtId="40" fontId="13" fillId="2" borderId="7" xfId="0" applyNumberFormat="1" applyFont="1" applyFill="1" applyBorder="1" applyAlignment="1">
      <alignment horizontal="centerContinuous" vertical="center"/>
    </xf>
    <xf numFmtId="40" fontId="12" fillId="2" borderId="5" xfId="0" applyNumberFormat="1" applyFont="1" applyFill="1" applyBorder="1" applyAlignment="1">
      <alignment horizontal="centerContinuous"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2" borderId="11" xfId="0" applyNumberFormat="1" applyFont="1" applyFill="1" applyBorder="1" applyAlignment="1">
      <alignment horizontal="center" vertical="center"/>
    </xf>
    <xf numFmtId="3" fontId="12" fillId="2" borderId="5" xfId="0" applyNumberFormat="1" applyFont="1" applyFill="1" applyBorder="1" applyAlignment="1">
      <alignment horizontal="centerContinuous" vertical="center"/>
    </xf>
    <xf numFmtId="40" fontId="13" fillId="2" borderId="5" xfId="0" applyNumberFormat="1" applyFont="1" applyFill="1" applyBorder="1" applyAlignment="1">
      <alignment horizontal="center" vertical="center"/>
    </xf>
    <xf numFmtId="40" fontId="13" fillId="2" borderId="9" xfId="0" applyNumberFormat="1" applyFont="1" applyFill="1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centerContinuous" vertical="center" shrinkToFit="1"/>
    </xf>
    <xf numFmtId="0" fontId="14" fillId="3" borderId="5" xfId="0" quotePrefix="1" applyNumberFormat="1" applyFont="1" applyFill="1" applyBorder="1" applyAlignment="1">
      <alignment horizontal="center" vertical="center" shrinkToFit="1"/>
    </xf>
    <xf numFmtId="43" fontId="14" fillId="3" borderId="0" xfId="0" applyNumberFormat="1" applyFont="1" applyFill="1" applyBorder="1" applyAlignment="1">
      <alignment horizontal="right" vertical="center" shrinkToFit="1"/>
    </xf>
    <xf numFmtId="43" fontId="14" fillId="3" borderId="0" xfId="0" applyNumberFormat="1" applyFont="1" applyFill="1" applyBorder="1" applyAlignment="1">
      <alignment horizontal="right" vertical="center" wrapText="1" shrinkToFit="1"/>
    </xf>
    <xf numFmtId="41" fontId="14" fillId="3" borderId="0" xfId="0" applyNumberFormat="1" applyFont="1" applyFill="1" applyBorder="1" applyAlignment="1">
      <alignment horizontal="right" vertical="center" wrapText="1" shrinkToFit="1"/>
    </xf>
    <xf numFmtId="41" fontId="14" fillId="3" borderId="11" xfId="0" applyNumberFormat="1" applyFont="1" applyFill="1" applyBorder="1" applyAlignment="1">
      <alignment horizontal="right" vertical="center" wrapText="1" shrinkToFit="1"/>
    </xf>
    <xf numFmtId="41" fontId="15" fillId="3" borderId="0" xfId="2" applyFont="1" applyFill="1" applyBorder="1" applyAlignment="1">
      <alignment horizontal="right" vertical="center" wrapText="1" shrinkToFit="1"/>
    </xf>
    <xf numFmtId="0" fontId="2" fillId="0" borderId="0" xfId="0" applyFont="1" applyBorder="1" applyAlignment="1">
      <alignment shrinkToFit="1"/>
    </xf>
    <xf numFmtId="0" fontId="2" fillId="0" borderId="0" xfId="0" applyNumberFormat="1" applyFont="1" applyBorder="1" applyAlignment="1">
      <alignment shrinkToFit="1"/>
    </xf>
    <xf numFmtId="0" fontId="2" fillId="3" borderId="0" xfId="0" applyNumberFormat="1" applyFont="1" applyFill="1" applyBorder="1" applyAlignment="1">
      <alignment shrinkToFit="1"/>
    </xf>
    <xf numFmtId="0" fontId="18" fillId="3" borderId="9" xfId="0" quotePrefix="1" applyNumberFormat="1" applyFont="1" applyFill="1" applyBorder="1" applyAlignment="1">
      <alignment horizontal="center" vertical="center" shrinkToFit="1"/>
    </xf>
    <xf numFmtId="43" fontId="18" fillId="3" borderId="6" xfId="0" applyNumberFormat="1" applyFont="1" applyFill="1" applyBorder="1" applyAlignment="1">
      <alignment horizontal="right" vertical="center" shrinkToFit="1"/>
    </xf>
    <xf numFmtId="43" fontId="18" fillId="3" borderId="7" xfId="0" applyNumberFormat="1" applyFont="1" applyFill="1" applyBorder="1" applyAlignment="1">
      <alignment horizontal="right" vertical="center" shrinkToFit="1"/>
    </xf>
    <xf numFmtId="43" fontId="18" fillId="3" borderId="7" xfId="0" applyNumberFormat="1" applyFont="1" applyFill="1" applyBorder="1" applyAlignment="1">
      <alignment horizontal="right" vertical="center" wrapText="1" shrinkToFit="1"/>
    </xf>
    <xf numFmtId="41" fontId="18" fillId="3" borderId="7" xfId="0" applyNumberFormat="1" applyFont="1" applyFill="1" applyBorder="1" applyAlignment="1">
      <alignment horizontal="right" vertical="center" wrapText="1" shrinkToFit="1"/>
    </xf>
    <xf numFmtId="41" fontId="18" fillId="3" borderId="8" xfId="0" applyNumberFormat="1" applyFont="1" applyFill="1" applyBorder="1" applyAlignment="1">
      <alignment horizontal="right" vertical="center" wrapText="1" shrinkToFit="1"/>
    </xf>
    <xf numFmtId="41" fontId="44" fillId="3" borderId="7" xfId="2" applyFont="1" applyFill="1" applyBorder="1" applyAlignment="1">
      <alignment horizontal="right" vertical="center" wrapText="1" shrinkToFit="1"/>
    </xf>
    <xf numFmtId="0" fontId="45" fillId="3" borderId="0" xfId="0" applyNumberFormat="1" applyFont="1" applyFill="1" applyBorder="1" applyAlignment="1">
      <alignment shrinkToFit="1"/>
    </xf>
    <xf numFmtId="3" fontId="12" fillId="2" borderId="11" xfId="0" applyNumberFormat="1" applyFont="1" applyFill="1" applyBorder="1" applyAlignment="1">
      <alignment horizontal="centerContinuous" vertical="center"/>
    </xf>
    <xf numFmtId="176" fontId="12" fillId="2" borderId="11" xfId="0" applyNumberFormat="1" applyFont="1" applyFill="1" applyBorder="1" applyAlignment="1">
      <alignment horizontal="centerContinuous" vertical="center"/>
    </xf>
    <xf numFmtId="176" fontId="12" fillId="2" borderId="11" xfId="0" applyNumberFormat="1" applyFont="1" applyFill="1" applyBorder="1" applyAlignment="1">
      <alignment horizontal="center" vertical="center"/>
    </xf>
    <xf numFmtId="3" fontId="13" fillId="2" borderId="11" xfId="0" applyNumberFormat="1" applyFont="1" applyFill="1" applyBorder="1" applyAlignment="1">
      <alignment vertical="center"/>
    </xf>
    <xf numFmtId="176" fontId="12" fillId="2" borderId="4" xfId="0" applyNumberFormat="1" applyFont="1" applyFill="1" applyBorder="1" applyAlignment="1">
      <alignment horizontal="left" vertical="center"/>
    </xf>
    <xf numFmtId="176" fontId="12" fillId="2" borderId="4" xfId="0" applyNumberFormat="1" applyFont="1" applyFill="1" applyBorder="1" applyAlignment="1">
      <alignment horizontal="center" vertical="center" shrinkToFit="1"/>
    </xf>
    <xf numFmtId="3" fontId="12" fillId="2" borderId="4" xfId="0" applyNumberFormat="1" applyFont="1" applyFill="1" applyBorder="1" applyAlignment="1">
      <alignment horizontal="center" vertical="center" shrinkToFit="1"/>
    </xf>
    <xf numFmtId="176" fontId="12" fillId="2" borderId="1" xfId="0" applyNumberFormat="1" applyFont="1" applyFill="1" applyBorder="1" applyAlignment="1">
      <alignment horizontal="left" vertical="center" shrinkToFit="1"/>
    </xf>
    <xf numFmtId="176" fontId="13" fillId="2" borderId="8" xfId="0" applyNumberFormat="1" applyFont="1" applyFill="1" applyBorder="1" applyAlignment="1">
      <alignment horizontal="center" vertical="center" shrinkToFit="1"/>
    </xf>
    <xf numFmtId="3" fontId="12" fillId="2" borderId="8" xfId="0" applyNumberFormat="1" applyFont="1" applyFill="1" applyBorder="1" applyAlignment="1">
      <alignment horizontal="center" vertical="center"/>
    </xf>
    <xf numFmtId="3" fontId="12" fillId="2" borderId="8" xfId="0" applyNumberFormat="1" applyFont="1" applyFill="1" applyBorder="1" applyAlignment="1">
      <alignment horizontal="center" vertical="center" shrinkToFit="1"/>
    </xf>
    <xf numFmtId="3" fontId="12" fillId="2" borderId="8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Border="1"/>
    <xf numFmtId="0" fontId="14" fillId="3" borderId="10" xfId="0" quotePrefix="1" applyNumberFormat="1" applyFont="1" applyFill="1" applyBorder="1" applyAlignment="1">
      <alignment horizontal="center" vertical="center" shrinkToFit="1"/>
    </xf>
    <xf numFmtId="41" fontId="14" fillId="3" borderId="10" xfId="0" applyNumberFormat="1" applyFont="1" applyFill="1" applyBorder="1" applyAlignment="1">
      <alignment horizontal="right" vertical="center" wrapText="1" shrinkToFit="1"/>
    </xf>
    <xf numFmtId="182" fontId="14" fillId="3" borderId="0" xfId="0" applyNumberFormat="1" applyFont="1" applyFill="1" applyBorder="1" applyAlignment="1">
      <alignment horizontal="right" vertical="center" wrapText="1" shrinkToFit="1"/>
    </xf>
    <xf numFmtId="41" fontId="15" fillId="3" borderId="11" xfId="0" applyNumberFormat="1" applyFont="1" applyFill="1" applyBorder="1" applyAlignment="1">
      <alignment horizontal="right" vertical="center" shrinkToFit="1"/>
    </xf>
    <xf numFmtId="0" fontId="2" fillId="3" borderId="0" xfId="0" applyFont="1" applyFill="1" applyBorder="1" applyAlignment="1">
      <alignment shrinkToFit="1"/>
    </xf>
    <xf numFmtId="0" fontId="18" fillId="3" borderId="6" xfId="0" quotePrefix="1" applyNumberFormat="1" applyFont="1" applyFill="1" applyBorder="1" applyAlignment="1">
      <alignment horizontal="center" vertical="center" shrinkToFit="1"/>
    </xf>
    <xf numFmtId="41" fontId="18" fillId="3" borderId="6" xfId="0" applyNumberFormat="1" applyFont="1" applyFill="1" applyBorder="1" applyAlignment="1">
      <alignment horizontal="right" vertical="center" wrapText="1" shrinkToFit="1"/>
    </xf>
    <xf numFmtId="41" fontId="44" fillId="3" borderId="7" xfId="0" applyNumberFormat="1" applyFont="1" applyFill="1" applyBorder="1" applyAlignment="1">
      <alignment horizontal="right" vertical="center" shrinkToFit="1"/>
    </xf>
    <xf numFmtId="41" fontId="44" fillId="3" borderId="8" xfId="0" applyNumberFormat="1" applyFont="1" applyFill="1" applyBorder="1" applyAlignment="1">
      <alignment horizontal="right" vertical="center" shrinkToFit="1"/>
    </xf>
    <xf numFmtId="0" fontId="45" fillId="3" borderId="0" xfId="0" applyFont="1" applyFill="1" applyBorder="1" applyAlignment="1">
      <alignment shrinkToFit="1"/>
    </xf>
    <xf numFmtId="176" fontId="10" fillId="0" borderId="0" xfId="0" applyNumberFormat="1" applyFont="1"/>
    <xf numFmtId="176" fontId="10" fillId="0" borderId="0" xfId="0" applyNumberFormat="1" applyFont="1" applyBorder="1"/>
    <xf numFmtId="0" fontId="10" fillId="0" borderId="10" xfId="0" applyFont="1" applyBorder="1"/>
    <xf numFmtId="176" fontId="12" fillId="2" borderId="5" xfId="0" applyNumberFormat="1" applyFont="1" applyFill="1" applyBorder="1" applyAlignment="1">
      <alignment horizontal="centerContinuous" vertical="center"/>
    </xf>
    <xf numFmtId="3" fontId="12" fillId="2" borderId="5" xfId="0" applyNumberFormat="1" applyFont="1" applyFill="1" applyBorder="1" applyAlignment="1">
      <alignment horizontal="center" vertical="center"/>
    </xf>
    <xf numFmtId="176" fontId="13" fillId="2" borderId="11" xfId="0" applyNumberFormat="1" applyFont="1" applyFill="1" applyBorder="1" applyAlignment="1">
      <alignment horizontal="centerContinuous" vertical="center"/>
    </xf>
    <xf numFmtId="176" fontId="13" fillId="2" borderId="5" xfId="0" applyNumberFormat="1" applyFont="1" applyFill="1" applyBorder="1" applyAlignment="1">
      <alignment horizontal="centerContinuous" vertical="center"/>
    </xf>
    <xf numFmtId="176" fontId="13" fillId="2" borderId="8" xfId="0" applyNumberFormat="1" applyFont="1" applyFill="1" applyBorder="1" applyAlignment="1">
      <alignment horizontal="centerContinuous" vertical="center"/>
    </xf>
    <xf numFmtId="176" fontId="13" fillId="2" borderId="8" xfId="0" applyNumberFormat="1" applyFont="1" applyFill="1" applyBorder="1" applyAlignment="1">
      <alignment horizontal="center" vertical="center" wrapText="1"/>
    </xf>
    <xf numFmtId="41" fontId="14" fillId="3" borderId="10" xfId="2" applyFont="1" applyFill="1" applyBorder="1" applyAlignment="1">
      <alignment horizontal="right" vertical="center" wrapText="1" shrinkToFit="1"/>
    </xf>
    <xf numFmtId="41" fontId="15" fillId="3" borderId="11" xfId="2" applyFont="1" applyFill="1" applyBorder="1" applyAlignment="1">
      <alignment horizontal="right" vertical="center" wrapText="1" shrinkToFit="1"/>
    </xf>
    <xf numFmtId="0" fontId="29" fillId="0" borderId="0" xfId="0" applyFont="1" applyBorder="1"/>
    <xf numFmtId="0" fontId="29" fillId="0" borderId="0" xfId="0" applyNumberFormat="1" applyFont="1" applyBorder="1"/>
    <xf numFmtId="0" fontId="29" fillId="3" borderId="0" xfId="0" applyNumberFormat="1" applyFont="1" applyFill="1" applyBorder="1"/>
    <xf numFmtId="179" fontId="18" fillId="3" borderId="6" xfId="0" applyNumberFormat="1" applyFont="1" applyFill="1" applyBorder="1" applyAlignment="1">
      <alignment horizontal="right" vertical="center" wrapText="1" shrinkToFit="1"/>
    </xf>
    <xf numFmtId="179" fontId="18" fillId="3" borderId="7" xfId="0" applyNumberFormat="1" applyFont="1" applyFill="1" applyBorder="1" applyAlignment="1">
      <alignment horizontal="right" vertical="center" wrapText="1" shrinkToFit="1"/>
    </xf>
    <xf numFmtId="41" fontId="44" fillId="3" borderId="7" xfId="0" applyNumberFormat="1" applyFont="1" applyFill="1" applyBorder="1" applyAlignment="1">
      <alignment horizontal="right" vertical="center" wrapText="1" shrinkToFit="1"/>
    </xf>
    <xf numFmtId="179" fontId="44" fillId="3" borderId="7" xfId="0" applyNumberFormat="1" applyFont="1" applyFill="1" applyBorder="1" applyAlignment="1">
      <alignment horizontal="right" vertical="center" wrapText="1" shrinkToFit="1"/>
    </xf>
    <xf numFmtId="41" fontId="44" fillId="3" borderId="8" xfId="0" applyNumberFormat="1" applyFont="1" applyFill="1" applyBorder="1" applyAlignment="1">
      <alignment horizontal="right" vertical="center" wrapText="1" shrinkToFit="1"/>
    </xf>
    <xf numFmtId="0" fontId="47" fillId="3" borderId="0" xfId="0" applyNumberFormat="1" applyFont="1" applyFill="1" applyBorder="1"/>
    <xf numFmtId="3" fontId="4" fillId="0" borderId="0" xfId="0" applyNumberFormat="1" applyFont="1" applyAlignment="1">
      <alignment horizontal="right"/>
    </xf>
    <xf numFmtId="176" fontId="34" fillId="0" borderId="0" xfId="0" applyNumberFormat="1" applyFont="1"/>
    <xf numFmtId="3" fontId="21" fillId="0" borderId="0" xfId="0" applyNumberFormat="1" applyFont="1" applyAlignment="1">
      <alignment horizontal="right"/>
    </xf>
    <xf numFmtId="3" fontId="41" fillId="0" borderId="0" xfId="0" applyNumberFormat="1" applyFont="1" applyBorder="1" applyAlignment="1"/>
    <xf numFmtId="176" fontId="12" fillId="2" borderId="1" xfId="0" quotePrefix="1" applyNumberFormat="1" applyFont="1" applyFill="1" applyBorder="1" applyAlignment="1">
      <alignment horizontal="center" vertical="center"/>
    </xf>
    <xf numFmtId="3" fontId="13" fillId="2" borderId="11" xfId="0" applyNumberFormat="1" applyFont="1" applyFill="1" applyBorder="1" applyAlignment="1">
      <alignment horizontal="center" vertical="center"/>
    </xf>
    <xf numFmtId="183" fontId="18" fillId="3" borderId="6" xfId="0" applyNumberFormat="1" applyFont="1" applyFill="1" applyBorder="1" applyAlignment="1">
      <alignment horizontal="right" vertical="center" shrinkToFit="1"/>
    </xf>
    <xf numFmtId="0" fontId="12" fillId="2" borderId="5" xfId="0" applyNumberFormat="1" applyFont="1" applyFill="1" applyBorder="1" applyAlignment="1">
      <alignment horizontal="centerContinuous" vertical="center"/>
    </xf>
    <xf numFmtId="0" fontId="10" fillId="0" borderId="11" xfId="0" applyFont="1" applyFill="1" applyBorder="1" applyAlignment="1">
      <alignment horizontal="left" vertical="center"/>
    </xf>
    <xf numFmtId="3" fontId="34" fillId="0" borderId="0" xfId="0" applyNumberFormat="1" applyFont="1" applyAlignment="1">
      <alignment vertical="center"/>
    </xf>
    <xf numFmtId="176" fontId="34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12" fillId="2" borderId="5" xfId="0" quotePrefix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 shrinkToFit="1"/>
    </xf>
    <xf numFmtId="0" fontId="13" fillId="2" borderId="9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/>
    </xf>
    <xf numFmtId="0" fontId="50" fillId="3" borderId="17" xfId="0" applyFont="1" applyFill="1" applyBorder="1" applyAlignment="1">
      <alignment horizontal="left" vertical="center"/>
    </xf>
    <xf numFmtId="185" fontId="51" fillId="3" borderId="17" xfId="0" applyNumberFormat="1" applyFont="1" applyFill="1" applyBorder="1" applyAlignment="1">
      <alignment horizontal="right" vertical="center" shrinkToFit="1"/>
    </xf>
    <xf numFmtId="185" fontId="51" fillId="3" borderId="19" xfId="0" applyNumberFormat="1" applyFont="1" applyFill="1" applyBorder="1" applyAlignment="1">
      <alignment horizontal="right" vertical="center" shrinkToFit="1"/>
    </xf>
    <xf numFmtId="0" fontId="50" fillId="3" borderId="22" xfId="0" applyFont="1" applyFill="1" applyBorder="1" applyAlignment="1">
      <alignment horizontal="left" vertical="center"/>
    </xf>
    <xf numFmtId="185" fontId="51" fillId="3" borderId="22" xfId="0" applyNumberFormat="1" applyFont="1" applyFill="1" applyBorder="1" applyAlignment="1">
      <alignment horizontal="right" vertical="center" shrinkToFit="1"/>
    </xf>
    <xf numFmtId="185" fontId="51" fillId="3" borderId="24" xfId="0" applyNumberFormat="1" applyFont="1" applyFill="1" applyBorder="1" applyAlignment="1">
      <alignment horizontal="right" vertical="center" shrinkToFit="1"/>
    </xf>
    <xf numFmtId="0" fontId="50" fillId="3" borderId="27" xfId="0" applyFont="1" applyFill="1" applyBorder="1" applyAlignment="1">
      <alignment horizontal="left" vertical="center"/>
    </xf>
    <xf numFmtId="185" fontId="51" fillId="3" borderId="27" xfId="0" applyNumberFormat="1" applyFont="1" applyFill="1" applyBorder="1" applyAlignment="1">
      <alignment horizontal="right" vertical="center" shrinkToFit="1"/>
    </xf>
    <xf numFmtId="185" fontId="51" fillId="3" borderId="29" xfId="0" applyNumberFormat="1" applyFont="1" applyFill="1" applyBorder="1" applyAlignment="1">
      <alignment horizontal="right" vertical="center" shrinkToFit="1"/>
    </xf>
    <xf numFmtId="185" fontId="51" fillId="3" borderId="30" xfId="0" applyNumberFormat="1" applyFont="1" applyFill="1" applyBorder="1" applyAlignment="1">
      <alignment horizontal="right" vertical="center" shrinkToFit="1"/>
    </xf>
    <xf numFmtId="185" fontId="51" fillId="3" borderId="31" xfId="0" applyNumberFormat="1" applyFont="1" applyFill="1" applyBorder="1" applyAlignment="1">
      <alignment horizontal="right" vertical="center" shrinkToFit="1"/>
    </xf>
    <xf numFmtId="0" fontId="50" fillId="3" borderId="32" xfId="0" applyFont="1" applyFill="1" applyBorder="1" applyAlignment="1">
      <alignment horizontal="left" vertical="center"/>
    </xf>
    <xf numFmtId="185" fontId="51" fillId="3" borderId="32" xfId="0" applyNumberFormat="1" applyFont="1" applyFill="1" applyBorder="1" applyAlignment="1">
      <alignment horizontal="right" vertical="center" shrinkToFit="1"/>
    </xf>
    <xf numFmtId="185" fontId="51" fillId="3" borderId="33" xfId="0" applyNumberFormat="1" applyFont="1" applyFill="1" applyBorder="1" applyAlignment="1">
      <alignment horizontal="right" vertical="center" shrinkToFit="1"/>
    </xf>
    <xf numFmtId="0" fontId="54" fillId="3" borderId="17" xfId="0" applyFont="1" applyFill="1" applyBorder="1" applyAlignment="1">
      <alignment horizontal="left" vertical="center"/>
    </xf>
    <xf numFmtId="0" fontId="54" fillId="3" borderId="22" xfId="0" applyFont="1" applyFill="1" applyBorder="1" applyAlignment="1">
      <alignment horizontal="left" vertical="center"/>
    </xf>
    <xf numFmtId="0" fontId="54" fillId="3" borderId="27" xfId="0" applyFont="1" applyFill="1" applyBorder="1" applyAlignment="1">
      <alignment horizontal="left" vertical="center"/>
    </xf>
    <xf numFmtId="185" fontId="55" fillId="3" borderId="27" xfId="0" applyNumberFormat="1" applyFont="1" applyFill="1" applyBorder="1" applyAlignment="1">
      <alignment horizontal="right" vertical="center" shrinkToFit="1"/>
    </xf>
    <xf numFmtId="185" fontId="55" fillId="3" borderId="29" xfId="0" applyNumberFormat="1" applyFont="1" applyFill="1" applyBorder="1" applyAlignment="1">
      <alignment horizontal="right" vertical="center" shrinkToFit="1"/>
    </xf>
    <xf numFmtId="0" fontId="11" fillId="0" borderId="0" xfId="0" applyFont="1"/>
    <xf numFmtId="0" fontId="56" fillId="2" borderId="5" xfId="0" quotePrefix="1" applyFont="1" applyFill="1" applyBorder="1" applyAlignment="1">
      <alignment horizontal="center" vertical="center"/>
    </xf>
    <xf numFmtId="0" fontId="58" fillId="2" borderId="9" xfId="0" applyFont="1" applyFill="1" applyBorder="1" applyAlignment="1">
      <alignment horizontal="center" vertical="center"/>
    </xf>
    <xf numFmtId="185" fontId="13" fillId="3" borderId="22" xfId="0" applyNumberFormat="1" applyFont="1" applyFill="1" applyBorder="1" applyAlignment="1">
      <alignment horizontal="right" vertical="center" shrinkToFit="1"/>
    </xf>
    <xf numFmtId="185" fontId="13" fillId="3" borderId="27" xfId="0" applyNumberFormat="1" applyFont="1" applyFill="1" applyBorder="1" applyAlignment="1">
      <alignment horizontal="right" vertical="center" shrinkToFit="1"/>
    </xf>
    <xf numFmtId="185" fontId="13" fillId="3" borderId="32" xfId="0" applyNumberFormat="1" applyFont="1" applyFill="1" applyBorder="1" applyAlignment="1">
      <alignment horizontal="right" vertical="center" shrinkToFit="1"/>
    </xf>
    <xf numFmtId="185" fontId="13" fillId="3" borderId="17" xfId="0" applyNumberFormat="1" applyFont="1" applyFill="1" applyBorder="1" applyAlignment="1">
      <alignment horizontal="right" vertical="center" shrinkToFit="1"/>
    </xf>
    <xf numFmtId="185" fontId="51" fillId="3" borderId="18" xfId="0" applyNumberFormat="1" applyFont="1" applyFill="1" applyBorder="1" applyAlignment="1">
      <alignment horizontal="right" vertical="center" shrinkToFit="1"/>
    </xf>
    <xf numFmtId="185" fontId="51" fillId="3" borderId="37" xfId="0" applyNumberFormat="1" applyFont="1" applyFill="1" applyBorder="1" applyAlignment="1">
      <alignment horizontal="right" vertical="center" shrinkToFit="1"/>
    </xf>
    <xf numFmtId="185" fontId="13" fillId="3" borderId="24" xfId="0" applyNumberFormat="1" applyFont="1" applyFill="1" applyBorder="1" applyAlignment="1">
      <alignment horizontal="right" vertical="center" shrinkToFit="1"/>
    </xf>
    <xf numFmtId="0" fontId="12" fillId="2" borderId="38" xfId="0" applyFont="1" applyFill="1" applyBorder="1" applyAlignment="1">
      <alignment horizontal="center" vertical="center"/>
    </xf>
    <xf numFmtId="0" fontId="32" fillId="0" borderId="0" xfId="0" applyFont="1"/>
    <xf numFmtId="0" fontId="56" fillId="2" borderId="5" xfId="0" applyFont="1" applyFill="1" applyBorder="1" applyAlignment="1">
      <alignment horizontal="center" vertical="center"/>
    </xf>
    <xf numFmtId="0" fontId="60" fillId="2" borderId="9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top" wrapText="1"/>
    </xf>
    <xf numFmtId="184" fontId="13" fillId="3" borderId="40" xfId="0" applyNumberFormat="1" applyFont="1" applyFill="1" applyBorder="1" applyAlignment="1" applyProtection="1">
      <alignment horizontal="center" vertical="center" shrinkToFit="1"/>
    </xf>
    <xf numFmtId="179" fontId="13" fillId="3" borderId="17" xfId="0" applyNumberFormat="1" applyFont="1" applyFill="1" applyBorder="1" applyAlignment="1">
      <alignment vertical="center" shrinkToFit="1"/>
    </xf>
    <xf numFmtId="186" fontId="12" fillId="3" borderId="22" xfId="0" applyNumberFormat="1" applyFont="1" applyFill="1" applyBorder="1" applyAlignment="1">
      <alignment horizontal="center" vertical="center" shrinkToFit="1"/>
    </xf>
    <xf numFmtId="0" fontId="61" fillId="3" borderId="19" xfId="0" applyFont="1" applyFill="1" applyBorder="1" applyAlignment="1">
      <alignment horizontal="center" vertical="center"/>
    </xf>
    <xf numFmtId="185" fontId="62" fillId="3" borderId="22" xfId="0" applyNumberFormat="1" applyFont="1" applyFill="1" applyBorder="1" applyAlignment="1">
      <alignment horizontal="right" vertical="center" shrinkToFit="1"/>
    </xf>
    <xf numFmtId="0" fontId="32" fillId="3" borderId="0" xfId="0" applyFont="1" applyFill="1" applyBorder="1"/>
    <xf numFmtId="179" fontId="13" fillId="3" borderId="22" xfId="0" applyNumberFormat="1" applyFont="1" applyFill="1" applyBorder="1" applyAlignment="1">
      <alignment vertical="center" shrinkToFit="1"/>
    </xf>
    <xf numFmtId="0" fontId="61" fillId="3" borderId="33" xfId="0" applyFont="1" applyFill="1" applyBorder="1" applyAlignment="1">
      <alignment horizontal="center" vertical="center"/>
    </xf>
    <xf numFmtId="184" fontId="13" fillId="3" borderId="41" xfId="0" applyNumberFormat="1" applyFont="1" applyFill="1" applyBorder="1" applyAlignment="1" applyProtection="1">
      <alignment horizontal="center" vertical="center" shrinkToFit="1"/>
    </xf>
    <xf numFmtId="179" fontId="13" fillId="3" borderId="27" xfId="0" applyNumberFormat="1" applyFont="1" applyFill="1" applyBorder="1" applyAlignment="1">
      <alignment vertical="center" shrinkToFit="1"/>
    </xf>
    <xf numFmtId="186" fontId="12" fillId="3" borderId="27" xfId="0" applyNumberFormat="1" applyFont="1" applyFill="1" applyBorder="1" applyAlignment="1">
      <alignment horizontal="center" vertical="center" shrinkToFit="1"/>
    </xf>
    <xf numFmtId="0" fontId="61" fillId="3" borderId="29" xfId="0" applyFont="1" applyFill="1" applyBorder="1" applyAlignment="1">
      <alignment horizontal="center" vertical="center"/>
    </xf>
    <xf numFmtId="185" fontId="62" fillId="3" borderId="27" xfId="0" applyNumberFormat="1" applyFont="1" applyFill="1" applyBorder="1" applyAlignment="1">
      <alignment horizontal="right" vertical="center" shrinkToFit="1"/>
    </xf>
    <xf numFmtId="184" fontId="13" fillId="3" borderId="42" xfId="0" applyNumberFormat="1" applyFont="1" applyFill="1" applyBorder="1" applyAlignment="1" applyProtection="1">
      <alignment horizontal="center" vertical="center" shrinkToFit="1"/>
    </xf>
    <xf numFmtId="186" fontId="12" fillId="3" borderId="32" xfId="0" applyNumberFormat="1" applyFont="1" applyFill="1" applyBorder="1" applyAlignment="1">
      <alignment horizontal="center" vertical="center" shrinkToFit="1"/>
    </xf>
    <xf numFmtId="185" fontId="62" fillId="3" borderId="32" xfId="0" applyNumberFormat="1" applyFont="1" applyFill="1" applyBorder="1" applyAlignment="1">
      <alignment horizontal="right" vertical="center" shrinkToFit="1"/>
    </xf>
    <xf numFmtId="184" fontId="13" fillId="3" borderId="43" xfId="0" applyNumberFormat="1" applyFont="1" applyFill="1" applyBorder="1" applyAlignment="1" applyProtection="1">
      <alignment horizontal="center" vertical="center" shrinkToFit="1"/>
    </xf>
    <xf numFmtId="186" fontId="12" fillId="3" borderId="17" xfId="0" applyNumberFormat="1" applyFont="1" applyFill="1" applyBorder="1" applyAlignment="1">
      <alignment horizontal="center" vertical="center" shrinkToFit="1"/>
    </xf>
    <xf numFmtId="185" fontId="62" fillId="3" borderId="17" xfId="0" applyNumberFormat="1" applyFont="1" applyFill="1" applyBorder="1" applyAlignment="1">
      <alignment horizontal="right" vertical="center" shrinkToFit="1"/>
    </xf>
    <xf numFmtId="0" fontId="33" fillId="3" borderId="0" xfId="0" applyFont="1" applyFill="1" applyBorder="1"/>
    <xf numFmtId="186" fontId="63" fillId="3" borderId="17" xfId="0" applyNumberFormat="1" applyFont="1" applyFill="1" applyBorder="1" applyAlignment="1">
      <alignment horizontal="center" vertical="center" shrinkToFit="1"/>
    </xf>
    <xf numFmtId="0" fontId="64" fillId="3" borderId="19" xfId="0" applyFont="1" applyFill="1" applyBorder="1" applyAlignment="1">
      <alignment horizontal="center" vertical="center"/>
    </xf>
    <xf numFmtId="186" fontId="63" fillId="3" borderId="22" xfId="0" applyNumberFormat="1" applyFont="1" applyFill="1" applyBorder="1" applyAlignment="1">
      <alignment horizontal="center" vertical="center" shrinkToFit="1"/>
    </xf>
    <xf numFmtId="0" fontId="64" fillId="3" borderId="24" xfId="0" applyFont="1" applyFill="1" applyBorder="1" applyAlignment="1">
      <alignment horizontal="center" vertical="center"/>
    </xf>
    <xf numFmtId="186" fontId="63" fillId="3" borderId="27" xfId="0" applyNumberFormat="1" applyFont="1" applyFill="1" applyBorder="1" applyAlignment="1">
      <alignment horizontal="center" vertical="center" shrinkToFit="1"/>
    </xf>
    <xf numFmtId="0" fontId="64" fillId="3" borderId="29" xfId="0" applyFont="1" applyFill="1" applyBorder="1" applyAlignment="1">
      <alignment horizontal="center" vertical="center"/>
    </xf>
    <xf numFmtId="185" fontId="66" fillId="3" borderId="17" xfId="0" applyNumberFormat="1" applyFont="1" applyFill="1" applyBorder="1" applyAlignment="1">
      <alignment horizontal="right" vertical="center" shrinkToFit="1"/>
    </xf>
    <xf numFmtId="185" fontId="66" fillId="3" borderId="19" xfId="0" applyNumberFormat="1" applyFont="1" applyFill="1" applyBorder="1" applyAlignment="1">
      <alignment horizontal="right" vertical="center" shrinkToFit="1"/>
    </xf>
    <xf numFmtId="185" fontId="66" fillId="3" borderId="24" xfId="0" applyNumberFormat="1" applyFont="1" applyFill="1" applyBorder="1" applyAlignment="1">
      <alignment horizontal="right" vertical="center" shrinkToFit="1"/>
    </xf>
    <xf numFmtId="185" fontId="66" fillId="3" borderId="22" xfId="0" applyNumberFormat="1" applyFont="1" applyFill="1" applyBorder="1" applyAlignment="1">
      <alignment horizontal="right" vertical="center" shrinkToFit="1"/>
    </xf>
    <xf numFmtId="184" fontId="52" fillId="3" borderId="43" xfId="0" applyNumberFormat="1" applyFont="1" applyFill="1" applyBorder="1" applyAlignment="1" applyProtection="1">
      <alignment horizontal="center" vertical="center" shrinkToFit="1"/>
    </xf>
    <xf numFmtId="179" fontId="52" fillId="3" borderId="17" xfId="0" applyNumberFormat="1" applyFont="1" applyFill="1" applyBorder="1" applyAlignment="1">
      <alignment vertical="center" shrinkToFit="1"/>
    </xf>
    <xf numFmtId="185" fontId="67" fillId="3" borderId="17" xfId="0" applyNumberFormat="1" applyFont="1" applyFill="1" applyBorder="1" applyAlignment="1">
      <alignment horizontal="right" vertical="center" shrinkToFit="1"/>
    </xf>
    <xf numFmtId="184" fontId="52" fillId="3" borderId="40" xfId="0" applyNumberFormat="1" applyFont="1" applyFill="1" applyBorder="1" applyAlignment="1" applyProtection="1">
      <alignment horizontal="center" vertical="center" shrinkToFit="1"/>
    </xf>
    <xf numFmtId="179" fontId="52" fillId="3" borderId="22" xfId="0" applyNumberFormat="1" applyFont="1" applyFill="1" applyBorder="1" applyAlignment="1">
      <alignment vertical="center" shrinkToFit="1"/>
    </xf>
    <xf numFmtId="185" fontId="67" fillId="3" borderId="22" xfId="0" applyNumberFormat="1" applyFont="1" applyFill="1" applyBorder="1" applyAlignment="1">
      <alignment horizontal="right" vertical="center" shrinkToFit="1"/>
    </xf>
    <xf numFmtId="184" fontId="52" fillId="3" borderId="48" xfId="0" applyNumberFormat="1" applyFont="1" applyFill="1" applyBorder="1" applyAlignment="1" applyProtection="1">
      <alignment horizontal="center" vertical="center" shrinkToFit="1"/>
    </xf>
    <xf numFmtId="179" fontId="52" fillId="3" borderId="49" xfId="0" applyNumberFormat="1" applyFont="1" applyFill="1" applyBorder="1" applyAlignment="1">
      <alignment vertical="center" shrinkToFit="1"/>
    </xf>
    <xf numFmtId="186" fontId="63" fillId="3" borderId="49" xfId="0" applyNumberFormat="1" applyFont="1" applyFill="1" applyBorder="1" applyAlignment="1">
      <alignment horizontal="center" vertical="center" shrinkToFit="1"/>
    </xf>
    <xf numFmtId="185" fontId="67" fillId="3" borderId="27" xfId="0" applyNumberFormat="1" applyFont="1" applyFill="1" applyBorder="1" applyAlignment="1">
      <alignment horizontal="right" vertical="center" shrinkToFit="1"/>
    </xf>
    <xf numFmtId="185" fontId="66" fillId="3" borderId="17" xfId="0" applyNumberFormat="1" applyFont="1" applyFill="1" applyBorder="1" applyAlignment="1">
      <alignment horizontal="center" vertical="center" shrinkToFit="1"/>
    </xf>
    <xf numFmtId="185" fontId="66" fillId="3" borderId="37" xfId="0" applyNumberFormat="1" applyFont="1" applyFill="1" applyBorder="1" applyAlignment="1">
      <alignment horizontal="center" vertical="center" shrinkToFit="1"/>
    </xf>
    <xf numFmtId="185" fontId="66" fillId="3" borderId="46" xfId="0" applyNumberFormat="1" applyFont="1" applyFill="1" applyBorder="1" applyAlignment="1">
      <alignment horizontal="center" vertical="center" shrinkToFit="1"/>
    </xf>
    <xf numFmtId="185" fontId="66" fillId="3" borderId="22" xfId="0" applyNumberFormat="1" applyFont="1" applyFill="1" applyBorder="1" applyAlignment="1">
      <alignment horizontal="center" vertical="center" shrinkToFit="1"/>
    </xf>
    <xf numFmtId="185" fontId="66" fillId="3" borderId="24" xfId="0" applyNumberFormat="1" applyFont="1" applyFill="1" applyBorder="1" applyAlignment="1">
      <alignment horizontal="center" vertical="center" shrinkToFit="1"/>
    </xf>
    <xf numFmtId="185" fontId="52" fillId="3" borderId="27" xfId="0" applyNumberFormat="1" applyFont="1" applyFill="1" applyBorder="1" applyAlignment="1">
      <alignment horizontal="center" vertical="center" shrinkToFit="1"/>
    </xf>
    <xf numFmtId="185" fontId="52" fillId="3" borderId="29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182" fontId="25" fillId="3" borderId="10" xfId="0" applyNumberFormat="1" applyFont="1" applyFill="1" applyBorder="1" applyAlignment="1" applyProtection="1">
      <alignment horizontal="right" vertical="center" wrapText="1"/>
    </xf>
    <xf numFmtId="41" fontId="26" fillId="3" borderId="0" xfId="0" applyNumberFormat="1" applyFont="1" applyFill="1" applyBorder="1" applyAlignment="1">
      <alignment horizontal="right" vertical="center" wrapText="1" shrinkToFit="1"/>
    </xf>
    <xf numFmtId="182" fontId="27" fillId="3" borderId="10" xfId="0" applyNumberFormat="1" applyFont="1" applyFill="1" applyBorder="1" applyAlignment="1" applyProtection="1">
      <alignment horizontal="right" vertical="center" wrapText="1"/>
    </xf>
    <xf numFmtId="41" fontId="28" fillId="3" borderId="0" xfId="0" applyNumberFormat="1" applyFont="1" applyFill="1" applyBorder="1" applyAlignment="1">
      <alignment horizontal="right" vertical="center" wrapText="1" shrinkToFit="1"/>
    </xf>
    <xf numFmtId="41" fontId="18" fillId="3" borderId="0" xfId="0" applyNumberFormat="1" applyFont="1" applyFill="1" applyBorder="1" applyAlignment="1">
      <alignment horizontal="right" vertical="center" wrapText="1" shrinkToFit="1"/>
    </xf>
    <xf numFmtId="41" fontId="18" fillId="3" borderId="11" xfId="0" applyNumberFormat="1" applyFont="1" applyFill="1" applyBorder="1" applyAlignment="1">
      <alignment horizontal="right" vertical="center" wrapText="1" shrinkToFit="1"/>
    </xf>
    <xf numFmtId="41" fontId="33" fillId="3" borderId="0" xfId="0" applyNumberFormat="1" applyFont="1" applyFill="1"/>
    <xf numFmtId="41" fontId="25" fillId="3" borderId="10" xfId="0" applyNumberFormat="1" applyFont="1" applyFill="1" applyBorder="1" applyAlignment="1" applyProtection="1">
      <alignment horizontal="right" vertical="center" shrinkToFit="1"/>
    </xf>
    <xf numFmtId="41" fontId="25" fillId="3" borderId="11" xfId="0" applyNumberFormat="1" applyFont="1" applyFill="1" applyBorder="1" applyAlignment="1">
      <alignment horizontal="center" vertical="center" shrinkToFit="1"/>
    </xf>
    <xf numFmtId="41" fontId="27" fillId="3" borderId="6" xfId="0" applyNumberFormat="1" applyFont="1" applyFill="1" applyBorder="1" applyAlignment="1" applyProtection="1">
      <alignment horizontal="right" vertical="center" shrinkToFit="1"/>
    </xf>
    <xf numFmtId="41" fontId="27" fillId="3" borderId="8" xfId="0" applyNumberFormat="1" applyFont="1" applyFill="1" applyBorder="1" applyAlignment="1">
      <alignment horizontal="center" vertical="center" shrinkToFit="1"/>
    </xf>
    <xf numFmtId="0" fontId="10" fillId="0" borderId="3" xfId="0" applyFont="1" applyBorder="1" applyAlignment="1"/>
    <xf numFmtId="0" fontId="34" fillId="0" borderId="3" xfId="0" applyFont="1" applyBorder="1" applyAlignment="1"/>
    <xf numFmtId="185" fontId="62" fillId="0" borderId="0" xfId="0" applyNumberFormat="1" applyFont="1" applyBorder="1" applyAlignment="1">
      <alignment horizontal="right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/>
    <xf numFmtId="176" fontId="12" fillId="2" borderId="1" xfId="0" applyNumberFormat="1" applyFont="1" applyFill="1" applyBorder="1" applyAlignment="1">
      <alignment horizontal="center" vertical="center" wrapText="1"/>
    </xf>
    <xf numFmtId="176" fontId="12" fillId="2" borderId="5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 vertical="center"/>
    </xf>
    <xf numFmtId="3" fontId="13" fillId="2" borderId="9" xfId="0" applyNumberFormat="1" applyFont="1" applyFill="1" applyBorder="1" applyAlignment="1">
      <alignment horizontal="center" vertical="center"/>
    </xf>
    <xf numFmtId="176" fontId="13" fillId="2" borderId="5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3" fontId="13" fillId="2" borderId="10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center" vertical="center" shrinkToFit="1"/>
    </xf>
    <xf numFmtId="41" fontId="14" fillId="3" borderId="0" xfId="2" applyFont="1" applyFill="1" applyBorder="1" applyAlignment="1">
      <alignment horizontal="right" vertical="center" wrapText="1" shrinkToFit="1"/>
    </xf>
    <xf numFmtId="0" fontId="13" fillId="2" borderId="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41" fontId="18" fillId="3" borderId="7" xfId="2" applyFont="1" applyFill="1" applyBorder="1" applyAlignment="1">
      <alignment horizontal="right" vertical="center" wrapText="1" shrinkToFit="1"/>
    </xf>
    <xf numFmtId="176" fontId="13" fillId="2" borderId="5" xfId="0" applyNumberFormat="1" applyFont="1" applyFill="1" applyBorder="1" applyAlignment="1">
      <alignment horizontal="center" vertical="center"/>
    </xf>
    <xf numFmtId="176" fontId="13" fillId="2" borderId="9" xfId="0" applyNumberFormat="1" applyFont="1" applyFill="1" applyBorder="1" applyAlignment="1">
      <alignment horizontal="center" vertical="center"/>
    </xf>
    <xf numFmtId="183" fontId="18" fillId="3" borderId="7" xfId="0" applyNumberFormat="1" applyFont="1" applyFill="1" applyBorder="1" applyAlignment="1">
      <alignment horizontal="right" vertical="center" shrinkToFit="1"/>
    </xf>
    <xf numFmtId="183" fontId="18" fillId="3" borderId="8" xfId="0" applyNumberFormat="1" applyFont="1" applyFill="1" applyBorder="1" applyAlignment="1">
      <alignment horizontal="right" vertical="center" shrinkToFit="1"/>
    </xf>
    <xf numFmtId="183" fontId="14" fillId="3" borderId="0" xfId="0" applyNumberFormat="1" applyFont="1" applyFill="1" applyBorder="1" applyAlignment="1">
      <alignment horizontal="right" vertical="center" shrinkToFit="1"/>
    </xf>
    <xf numFmtId="183" fontId="14" fillId="3" borderId="11" xfId="0" applyNumberFormat="1" applyFont="1" applyFill="1" applyBorder="1" applyAlignment="1">
      <alignment horizontal="right" vertical="center" shrinkToFit="1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185" fontId="66" fillId="3" borderId="18" xfId="0" applyNumberFormat="1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top" wrapText="1"/>
    </xf>
    <xf numFmtId="41" fontId="44" fillId="3" borderId="0" xfId="0" applyNumberFormat="1" applyFont="1" applyFill="1" applyBorder="1" applyAlignment="1">
      <alignment horizontal="right" vertical="center" shrinkToFit="1"/>
    </xf>
    <xf numFmtId="41" fontId="28" fillId="3" borderId="11" xfId="0" applyNumberFormat="1" applyFont="1" applyFill="1" applyBorder="1" applyAlignment="1">
      <alignment horizontal="right" vertical="center" shrinkToFit="1"/>
    </xf>
    <xf numFmtId="41" fontId="28" fillId="3" borderId="8" xfId="0" applyNumberFormat="1" applyFont="1" applyFill="1" applyBorder="1" applyAlignment="1">
      <alignment horizontal="right" vertical="center" shrinkToFit="1"/>
    </xf>
    <xf numFmtId="43" fontId="27" fillId="5" borderId="7" xfId="0" applyNumberFormat="1" applyFont="1" applyFill="1" applyBorder="1" applyAlignment="1">
      <alignment horizontal="right" vertical="center"/>
    </xf>
    <xf numFmtId="43" fontId="27" fillId="5" borderId="8" xfId="0" applyNumberFormat="1" applyFont="1" applyFill="1" applyBorder="1" applyAlignment="1">
      <alignment horizontal="right" vertical="center"/>
    </xf>
    <xf numFmtId="178" fontId="14" fillId="0" borderId="11" xfId="0" applyNumberFormat="1" applyFont="1" applyFill="1" applyBorder="1" applyAlignment="1">
      <alignment horizontal="right" vertical="center" wrapText="1" shrinkToFit="1"/>
    </xf>
    <xf numFmtId="178" fontId="18" fillId="0" borderId="11" xfId="0" applyNumberFormat="1" applyFont="1" applyFill="1" applyBorder="1" applyAlignment="1">
      <alignment horizontal="right" vertical="center" wrapText="1" shrinkToFit="1"/>
    </xf>
    <xf numFmtId="0" fontId="39" fillId="0" borderId="11" xfId="0" applyFont="1" applyBorder="1" applyAlignment="1">
      <alignment horizontal="right" vertical="center"/>
    </xf>
    <xf numFmtId="0" fontId="39" fillId="0" borderId="8" xfId="0" applyFont="1" applyBorder="1" applyAlignment="1">
      <alignment horizontal="right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3" fontId="46" fillId="0" borderId="7" xfId="0" applyNumberFormat="1" applyFont="1" applyBorder="1" applyAlignment="1"/>
    <xf numFmtId="0" fontId="31" fillId="0" borderId="0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2" fillId="2" borderId="9" xfId="0" applyFont="1" applyFill="1" applyBorder="1" applyAlignment="1">
      <alignment vertical="center"/>
    </xf>
    <xf numFmtId="0" fontId="59" fillId="0" borderId="5" xfId="0" applyFont="1" applyBorder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41" fontId="55" fillId="3" borderId="7" xfId="1" applyFont="1" applyFill="1" applyBorder="1" applyAlignment="1">
      <alignment horizontal="right" vertical="center" shrinkToFit="1"/>
    </xf>
    <xf numFmtId="41" fontId="55" fillId="3" borderId="8" xfId="1" applyFont="1" applyFill="1" applyBorder="1" applyAlignment="1">
      <alignment horizontal="right" vertical="center" shrinkToFit="1"/>
    </xf>
    <xf numFmtId="0" fontId="12" fillId="2" borderId="4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Continuous" vertical="center"/>
    </xf>
    <xf numFmtId="0" fontId="10" fillId="0" borderId="3" xfId="0" applyFont="1" applyFill="1" applyBorder="1" applyAlignment="1">
      <alignment vertical="center"/>
    </xf>
    <xf numFmtId="176" fontId="12" fillId="2" borderId="1" xfId="0" applyNumberFormat="1" applyFont="1" applyFill="1" applyBorder="1" applyAlignment="1">
      <alignment horizontal="center" vertical="center" wrapText="1"/>
    </xf>
    <xf numFmtId="176" fontId="1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3" fontId="12" fillId="2" borderId="2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3" fontId="13" fillId="2" borderId="6" xfId="0" applyNumberFormat="1" applyFont="1" applyFill="1" applyBorder="1" applyAlignment="1">
      <alignment horizontal="center" vertical="center" wrapText="1"/>
    </xf>
    <xf numFmtId="3" fontId="13" fillId="2" borderId="7" xfId="0" applyNumberFormat="1" applyFont="1" applyFill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3" fontId="12" fillId="2" borderId="14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wrapText="1"/>
    </xf>
    <xf numFmtId="0" fontId="13" fillId="4" borderId="9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1" fillId="0" borderId="7" xfId="0" applyFont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0" fontId="12" fillId="2" borderId="2" xfId="0" applyNumberFormat="1" applyFont="1" applyFill="1" applyBorder="1" applyAlignment="1">
      <alignment horizontal="center" vertical="center"/>
    </xf>
    <xf numFmtId="40" fontId="12" fillId="2" borderId="4" xfId="0" applyNumberFormat="1" applyFont="1" applyFill="1" applyBorder="1" applyAlignment="1">
      <alignment horizontal="center" vertical="center"/>
    </xf>
    <xf numFmtId="40" fontId="12" fillId="2" borderId="10" xfId="0" applyNumberFormat="1" applyFont="1" applyFill="1" applyBorder="1" applyAlignment="1">
      <alignment horizontal="center" vertical="center"/>
    </xf>
    <xf numFmtId="40" fontId="12" fillId="2" borderId="1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/>
    </xf>
    <xf numFmtId="3" fontId="12" fillId="2" borderId="4" xfId="0" applyNumberFormat="1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 vertical="center" wrapText="1"/>
    </xf>
    <xf numFmtId="3" fontId="13" fillId="2" borderId="9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/>
    </xf>
    <xf numFmtId="3" fontId="13" fillId="2" borderId="9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 shrinkToFit="1"/>
    </xf>
    <xf numFmtId="3" fontId="13" fillId="2" borderId="8" xfId="0" applyNumberFormat="1" applyFont="1" applyFill="1" applyBorder="1" applyAlignment="1">
      <alignment horizontal="center" vertical="center" shrinkToFit="1"/>
    </xf>
    <xf numFmtId="41" fontId="14" fillId="3" borderId="0" xfId="2" applyFont="1" applyFill="1" applyBorder="1" applyAlignment="1">
      <alignment horizontal="right" vertical="center" wrapText="1" shrinkToFit="1"/>
    </xf>
    <xf numFmtId="41" fontId="14" fillId="3" borderId="11" xfId="2" applyFont="1" applyFill="1" applyBorder="1" applyAlignment="1">
      <alignment horizontal="right" vertical="center" wrapText="1" shrinkToFi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41" fontId="14" fillId="3" borderId="3" xfId="2" applyFont="1" applyFill="1" applyBorder="1" applyAlignment="1">
      <alignment horizontal="right" vertical="center" wrapText="1" shrinkToFit="1"/>
    </xf>
    <xf numFmtId="41" fontId="14" fillId="3" borderId="4" xfId="2" applyFont="1" applyFill="1" applyBorder="1" applyAlignment="1">
      <alignment horizontal="right" vertical="center" wrapText="1" shrinkToFit="1"/>
    </xf>
    <xf numFmtId="41" fontId="18" fillId="3" borderId="7" xfId="2" applyFont="1" applyFill="1" applyBorder="1" applyAlignment="1">
      <alignment horizontal="right" vertical="center" wrapText="1" shrinkToFit="1"/>
    </xf>
    <xf numFmtId="41" fontId="18" fillId="3" borderId="8" xfId="2" applyFont="1" applyFill="1" applyBorder="1" applyAlignment="1">
      <alignment horizontal="right" vertical="center" wrapText="1" shrinkToFit="1"/>
    </xf>
    <xf numFmtId="3" fontId="13" fillId="2" borderId="6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176" fontId="13" fillId="2" borderId="5" xfId="0" applyNumberFormat="1" applyFont="1" applyFill="1" applyBorder="1" applyAlignment="1">
      <alignment horizontal="center" vertical="center"/>
    </xf>
    <xf numFmtId="176" fontId="13" fillId="2" borderId="9" xfId="0" applyNumberFormat="1" applyFont="1" applyFill="1" applyBorder="1" applyAlignment="1">
      <alignment horizontal="center" vertical="center"/>
    </xf>
    <xf numFmtId="176" fontId="13" fillId="2" borderId="5" xfId="0" applyNumberFormat="1" applyFont="1" applyFill="1" applyBorder="1" applyAlignment="1">
      <alignment horizontal="center" vertical="center" wrapText="1"/>
    </xf>
    <xf numFmtId="176" fontId="13" fillId="2" borderId="9" xfId="0" applyNumberFormat="1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" fontId="34" fillId="0" borderId="0" xfId="0" applyNumberFormat="1" applyFont="1" applyBorder="1" applyAlignment="1">
      <alignment horizontal="center"/>
    </xf>
    <xf numFmtId="176" fontId="13" fillId="2" borderId="6" xfId="0" applyNumberFormat="1" applyFont="1" applyFill="1" applyBorder="1" applyAlignment="1">
      <alignment horizontal="center" vertical="center"/>
    </xf>
    <xf numFmtId="176" fontId="13" fillId="2" borderId="7" xfId="0" applyNumberFormat="1" applyFont="1" applyFill="1" applyBorder="1" applyAlignment="1">
      <alignment horizontal="center" vertical="center"/>
    </xf>
    <xf numFmtId="176" fontId="13" fillId="2" borderId="8" xfId="0" applyNumberFormat="1" applyFont="1" applyFill="1" applyBorder="1" applyAlignment="1">
      <alignment horizontal="center" vertical="center"/>
    </xf>
    <xf numFmtId="0" fontId="13" fillId="2" borderId="12" xfId="0" applyNumberFormat="1" applyFont="1" applyFill="1" applyBorder="1" applyAlignment="1">
      <alignment horizontal="center" vertical="center"/>
    </xf>
    <xf numFmtId="0" fontId="13" fillId="2" borderId="13" xfId="0" applyNumberFormat="1" applyFont="1" applyFill="1" applyBorder="1" applyAlignment="1">
      <alignment horizontal="center" vertical="center"/>
    </xf>
    <xf numFmtId="0" fontId="13" fillId="2" borderId="14" xfId="0" applyNumberFormat="1" applyFont="1" applyFill="1" applyBorder="1" applyAlignment="1">
      <alignment horizontal="center" vertical="center"/>
    </xf>
    <xf numFmtId="183" fontId="18" fillId="3" borderId="7" xfId="0" applyNumberFormat="1" applyFont="1" applyFill="1" applyBorder="1" applyAlignment="1">
      <alignment horizontal="right" vertical="center" shrinkToFit="1"/>
    </xf>
    <xf numFmtId="183" fontId="18" fillId="3" borderId="8" xfId="0" applyNumberFormat="1" applyFont="1" applyFill="1" applyBorder="1" applyAlignment="1">
      <alignment horizontal="right" vertical="center" shrinkToFit="1"/>
    </xf>
    <xf numFmtId="3" fontId="8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vertical="center"/>
    </xf>
    <xf numFmtId="3" fontId="13" fillId="2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83" fontId="14" fillId="3" borderId="3" xfId="0" applyNumberFormat="1" applyFont="1" applyFill="1" applyBorder="1" applyAlignment="1">
      <alignment horizontal="right" vertical="center" shrinkToFit="1"/>
    </xf>
    <xf numFmtId="183" fontId="14" fillId="3" borderId="4" xfId="0" applyNumberFormat="1" applyFont="1" applyFill="1" applyBorder="1" applyAlignment="1">
      <alignment horizontal="right" vertical="center" shrinkToFit="1"/>
    </xf>
    <xf numFmtId="183" fontId="14" fillId="3" borderId="0" xfId="0" applyNumberFormat="1" applyFont="1" applyFill="1" applyBorder="1" applyAlignment="1">
      <alignment horizontal="right" vertical="center" shrinkToFit="1"/>
    </xf>
    <xf numFmtId="183" fontId="14" fillId="3" borderId="11" xfId="0" applyNumberFormat="1" applyFont="1" applyFill="1" applyBorder="1" applyAlignment="1">
      <alignment horizontal="right" vertical="center" shrinkToFit="1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184" fontId="27" fillId="3" borderId="7" xfId="0" applyNumberFormat="1" applyFont="1" applyFill="1" applyBorder="1" applyAlignment="1">
      <alignment horizontal="right" vertical="center" shrinkToFi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184" fontId="25" fillId="3" borderId="3" xfId="0" applyNumberFormat="1" applyFont="1" applyFill="1" applyBorder="1" applyAlignment="1">
      <alignment horizontal="right" vertical="center" shrinkToFit="1"/>
    </xf>
    <xf numFmtId="184" fontId="25" fillId="3" borderId="0" xfId="0" applyNumberFormat="1" applyFont="1" applyFill="1" applyBorder="1" applyAlignment="1">
      <alignment horizontal="right" vertical="center" shrinkToFi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184" fontId="49" fillId="3" borderId="15" xfId="0" applyNumberFormat="1" applyFont="1" applyFill="1" applyBorder="1" applyAlignment="1" applyProtection="1">
      <alignment horizontal="center" vertical="center" shrinkToFit="1"/>
    </xf>
    <xf numFmtId="184" fontId="49" fillId="3" borderId="16" xfId="0" applyNumberFormat="1" applyFont="1" applyFill="1" applyBorder="1" applyAlignment="1" applyProtection="1">
      <alignment horizontal="center" vertical="center" shrinkToFit="1"/>
    </xf>
    <xf numFmtId="185" fontId="51" fillId="3" borderId="18" xfId="0" applyNumberFormat="1" applyFont="1" applyFill="1" applyBorder="1" applyAlignment="1">
      <alignment horizontal="center" vertical="center" shrinkToFit="1"/>
    </xf>
    <xf numFmtId="185" fontId="51" fillId="3" borderId="16" xfId="0" applyNumberFormat="1" applyFont="1" applyFill="1" applyBorder="1" applyAlignment="1">
      <alignment horizontal="center" vertical="center" shrinkToFit="1"/>
    </xf>
    <xf numFmtId="184" fontId="49" fillId="3" borderId="20" xfId="0" applyNumberFormat="1" applyFont="1" applyFill="1" applyBorder="1" applyAlignment="1" applyProtection="1">
      <alignment horizontal="center" vertical="center" shrinkToFit="1"/>
    </xf>
    <xf numFmtId="184" fontId="49" fillId="3" borderId="21" xfId="0" applyNumberFormat="1" applyFont="1" applyFill="1" applyBorder="1" applyAlignment="1" applyProtection="1">
      <alignment horizontal="center" vertical="center" shrinkToFit="1"/>
    </xf>
    <xf numFmtId="185" fontId="51" fillId="3" borderId="23" xfId="0" applyNumberFormat="1" applyFont="1" applyFill="1" applyBorder="1" applyAlignment="1">
      <alignment horizontal="center" vertical="center" shrinkToFit="1"/>
    </xf>
    <xf numFmtId="185" fontId="51" fillId="3" borderId="21" xfId="0" applyNumberFormat="1" applyFont="1" applyFill="1" applyBorder="1" applyAlignment="1">
      <alignment horizontal="center" vertical="center" shrinkToFit="1"/>
    </xf>
    <xf numFmtId="184" fontId="49" fillId="3" borderId="25" xfId="0" applyNumberFormat="1" applyFont="1" applyFill="1" applyBorder="1" applyAlignment="1" applyProtection="1">
      <alignment horizontal="center" vertical="center" shrinkToFit="1"/>
    </xf>
    <xf numFmtId="184" fontId="49" fillId="3" borderId="26" xfId="0" applyNumberFormat="1" applyFont="1" applyFill="1" applyBorder="1" applyAlignment="1" applyProtection="1">
      <alignment horizontal="center" vertical="center" shrinkToFit="1"/>
    </xf>
    <xf numFmtId="185" fontId="51" fillId="3" borderId="28" xfId="0" applyNumberFormat="1" applyFont="1" applyFill="1" applyBorder="1" applyAlignment="1">
      <alignment horizontal="center" vertical="center" shrinkToFit="1"/>
    </xf>
    <xf numFmtId="185" fontId="51" fillId="3" borderId="26" xfId="0" applyNumberFormat="1" applyFont="1" applyFill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/>
    </xf>
    <xf numFmtId="0" fontId="57" fillId="2" borderId="10" xfId="0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57" fillId="2" borderId="6" xfId="0" applyFont="1" applyFill="1" applyBorder="1" applyAlignment="1">
      <alignment horizontal="center" vertical="center" wrapText="1"/>
    </xf>
    <xf numFmtId="0" fontId="57" fillId="2" borderId="7" xfId="0" applyFont="1" applyFill="1" applyBorder="1" applyAlignment="1">
      <alignment horizontal="center" vertical="center"/>
    </xf>
    <xf numFmtId="0" fontId="57" fillId="2" borderId="8" xfId="0" applyFont="1" applyFill="1" applyBorder="1" applyAlignment="1">
      <alignment horizontal="center" vertical="center"/>
    </xf>
    <xf numFmtId="0" fontId="59" fillId="2" borderId="5" xfId="0" applyFont="1" applyFill="1" applyBorder="1" applyAlignment="1">
      <alignment horizontal="center" vertical="center"/>
    </xf>
    <xf numFmtId="0" fontId="59" fillId="2" borderId="9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85" fontId="51" fillId="3" borderId="15" xfId="0" applyNumberFormat="1" applyFont="1" applyFill="1" applyBorder="1" applyAlignment="1">
      <alignment horizontal="center" vertical="center" shrinkToFit="1"/>
    </xf>
    <xf numFmtId="184" fontId="49" fillId="3" borderId="18" xfId="0" applyNumberFormat="1" applyFont="1" applyFill="1" applyBorder="1" applyAlignment="1">
      <alignment horizontal="center" vertical="center" shrinkToFit="1"/>
    </xf>
    <xf numFmtId="184" fontId="49" fillId="3" borderId="34" xfId="0" applyNumberFormat="1" applyFont="1" applyFill="1" applyBorder="1" applyAlignment="1">
      <alignment horizontal="center" vertical="center" shrinkToFit="1"/>
    </xf>
    <xf numFmtId="184" fontId="49" fillId="3" borderId="16" xfId="0" applyNumberFormat="1" applyFont="1" applyFill="1" applyBorder="1" applyAlignment="1">
      <alignment horizontal="center" vertical="center" shrinkToFit="1"/>
    </xf>
    <xf numFmtId="185" fontId="51" fillId="3" borderId="20" xfId="0" applyNumberFormat="1" applyFont="1" applyFill="1" applyBorder="1" applyAlignment="1">
      <alignment horizontal="center" vertical="center" shrinkToFit="1"/>
    </xf>
    <xf numFmtId="184" fontId="49" fillId="3" borderId="23" xfId="0" applyNumberFormat="1" applyFont="1" applyFill="1" applyBorder="1" applyAlignment="1">
      <alignment horizontal="center" vertical="center" shrinkToFit="1"/>
    </xf>
    <xf numFmtId="184" fontId="49" fillId="3" borderId="35" xfId="0" applyNumberFormat="1" applyFont="1" applyFill="1" applyBorder="1" applyAlignment="1">
      <alignment horizontal="center" vertical="center" shrinkToFit="1"/>
    </xf>
    <xf numFmtId="184" fontId="49" fillId="3" borderId="21" xfId="0" applyNumberFormat="1" applyFont="1" applyFill="1" applyBorder="1" applyAlignment="1">
      <alignment horizontal="center" vertical="center" shrinkToFit="1"/>
    </xf>
    <xf numFmtId="185" fontId="51" fillId="3" borderId="25" xfId="0" applyNumberFormat="1" applyFont="1" applyFill="1" applyBorder="1" applyAlignment="1">
      <alignment horizontal="center" vertical="center" shrinkToFit="1"/>
    </xf>
    <xf numFmtId="184" fontId="49" fillId="3" borderId="28" xfId="0" applyNumberFormat="1" applyFont="1" applyFill="1" applyBorder="1" applyAlignment="1">
      <alignment horizontal="center" vertical="center" shrinkToFit="1"/>
    </xf>
    <xf numFmtId="184" fontId="49" fillId="3" borderId="36" xfId="0" applyNumberFormat="1" applyFont="1" applyFill="1" applyBorder="1" applyAlignment="1">
      <alignment horizontal="center" vertical="center" shrinkToFit="1"/>
    </xf>
    <xf numFmtId="184" fontId="49" fillId="3" borderId="26" xfId="0" applyNumberFormat="1" applyFont="1" applyFill="1" applyBorder="1" applyAlignment="1">
      <alignment horizontal="center" vertical="center" shrinkToFit="1"/>
    </xf>
    <xf numFmtId="184" fontId="65" fillId="3" borderId="18" xfId="0" applyNumberFormat="1" applyFont="1" applyFill="1" applyBorder="1" applyAlignment="1">
      <alignment horizontal="center" vertical="center" shrinkToFit="1"/>
    </xf>
    <xf numFmtId="184" fontId="65" fillId="3" borderId="34" xfId="0" applyNumberFormat="1" applyFont="1" applyFill="1" applyBorder="1" applyAlignment="1">
      <alignment horizontal="center" vertical="center" shrinkToFit="1"/>
    </xf>
    <xf numFmtId="184" fontId="65" fillId="3" borderId="16" xfId="0" applyNumberFormat="1" applyFont="1" applyFill="1" applyBorder="1" applyAlignment="1">
      <alignment horizontal="center" vertical="center" shrinkToFit="1"/>
    </xf>
    <xf numFmtId="185" fontId="66" fillId="3" borderId="44" xfId="0" applyNumberFormat="1" applyFont="1" applyFill="1" applyBorder="1" applyAlignment="1">
      <alignment horizontal="center" vertical="center" shrinkToFit="1"/>
    </xf>
    <xf numFmtId="185" fontId="66" fillId="3" borderId="45" xfId="0" applyNumberFormat="1" applyFont="1" applyFill="1" applyBorder="1" applyAlignment="1">
      <alignment horizontal="center" vertical="center" shrinkToFit="1"/>
    </xf>
    <xf numFmtId="184" fontId="65" fillId="3" borderId="46" xfId="0" applyNumberFormat="1" applyFont="1" applyFill="1" applyBorder="1" applyAlignment="1">
      <alignment horizontal="center" vertical="center" shrinkToFit="1"/>
    </xf>
    <xf numFmtId="184" fontId="65" fillId="3" borderId="47" xfId="0" applyNumberFormat="1" applyFont="1" applyFill="1" applyBorder="1" applyAlignment="1">
      <alignment horizontal="center" vertical="center" shrinkToFit="1"/>
    </xf>
    <xf numFmtId="184" fontId="65" fillId="3" borderId="45" xfId="0" applyNumberFormat="1" applyFont="1" applyFill="1" applyBorder="1" applyAlignment="1">
      <alignment horizontal="center" vertical="center" shrinkToFit="1"/>
    </xf>
    <xf numFmtId="185" fontId="52" fillId="3" borderId="25" xfId="0" applyNumberFormat="1" applyFont="1" applyFill="1" applyBorder="1" applyAlignment="1">
      <alignment horizontal="center" vertical="center" shrinkToFit="1"/>
    </xf>
    <xf numFmtId="185" fontId="52" fillId="3" borderId="26" xfId="0" applyNumberFormat="1" applyFont="1" applyFill="1" applyBorder="1" applyAlignment="1">
      <alignment horizontal="center" vertical="center" shrinkToFit="1"/>
    </xf>
    <xf numFmtId="184" fontId="53" fillId="3" borderId="28" xfId="0" applyNumberFormat="1" applyFont="1" applyFill="1" applyBorder="1" applyAlignment="1">
      <alignment horizontal="center" vertical="center" shrinkToFit="1"/>
    </xf>
    <xf numFmtId="184" fontId="53" fillId="3" borderId="36" xfId="0" applyNumberFormat="1" applyFont="1" applyFill="1" applyBorder="1" applyAlignment="1">
      <alignment horizontal="center" vertical="center" shrinkToFit="1"/>
    </xf>
    <xf numFmtId="184" fontId="53" fillId="3" borderId="26" xfId="0" applyNumberFormat="1" applyFont="1" applyFill="1" applyBorder="1" applyAlignment="1">
      <alignment horizontal="center" vertical="center" shrinkToFit="1"/>
    </xf>
    <xf numFmtId="0" fontId="35" fillId="0" borderId="0" xfId="0" applyFont="1" applyBorder="1" applyAlignment="1">
      <alignment horizontal="right" vertical="center"/>
    </xf>
    <xf numFmtId="0" fontId="52" fillId="3" borderId="5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184" fontId="53" fillId="3" borderId="15" xfId="0" applyNumberFormat="1" applyFont="1" applyFill="1" applyBorder="1" applyAlignment="1" applyProtection="1">
      <alignment horizontal="center" vertical="center" shrinkToFit="1"/>
    </xf>
    <xf numFmtId="184" fontId="53" fillId="3" borderId="16" xfId="0" applyNumberFormat="1" applyFont="1" applyFill="1" applyBorder="1" applyAlignment="1" applyProtection="1">
      <alignment horizontal="center" vertical="center" shrinkToFit="1"/>
    </xf>
    <xf numFmtId="185" fontId="66" fillId="3" borderId="18" xfId="0" applyNumberFormat="1" applyFont="1" applyFill="1" applyBorder="1" applyAlignment="1">
      <alignment horizontal="center" vertical="center" shrinkToFit="1"/>
    </xf>
    <xf numFmtId="185" fontId="66" fillId="3" borderId="16" xfId="0" applyNumberFormat="1" applyFont="1" applyFill="1" applyBorder="1" applyAlignment="1">
      <alignment horizontal="center" vertical="center" shrinkToFit="1"/>
    </xf>
    <xf numFmtId="184" fontId="53" fillId="3" borderId="20" xfId="0" applyNumberFormat="1" applyFont="1" applyFill="1" applyBorder="1" applyAlignment="1" applyProtection="1">
      <alignment horizontal="center" vertical="center" shrinkToFit="1"/>
    </xf>
    <xf numFmtId="184" fontId="53" fillId="3" borderId="21" xfId="0" applyNumberFormat="1" applyFont="1" applyFill="1" applyBorder="1" applyAlignment="1" applyProtection="1">
      <alignment horizontal="center" vertical="center" shrinkToFit="1"/>
    </xf>
    <xf numFmtId="185" fontId="66" fillId="3" borderId="23" xfId="0" applyNumberFormat="1" applyFont="1" applyFill="1" applyBorder="1" applyAlignment="1">
      <alignment horizontal="center" vertical="center" shrinkToFit="1"/>
    </xf>
    <xf numFmtId="185" fontId="66" fillId="3" borderId="21" xfId="0" applyNumberFormat="1" applyFont="1" applyFill="1" applyBorder="1" applyAlignment="1">
      <alignment horizontal="center" vertical="center" shrinkToFit="1"/>
    </xf>
    <xf numFmtId="184" fontId="53" fillId="3" borderId="25" xfId="0" applyNumberFormat="1" applyFont="1" applyFill="1" applyBorder="1" applyAlignment="1" applyProtection="1">
      <alignment horizontal="center" vertical="center" shrinkToFit="1"/>
    </xf>
    <xf numFmtId="184" fontId="53" fillId="3" borderId="26" xfId="0" applyNumberFormat="1" applyFont="1" applyFill="1" applyBorder="1" applyAlignment="1" applyProtection="1">
      <alignment horizontal="center" vertical="center" shrinkToFit="1"/>
    </xf>
    <xf numFmtId="185" fontId="55" fillId="3" borderId="28" xfId="0" applyNumberFormat="1" applyFont="1" applyFill="1" applyBorder="1" applyAlignment="1">
      <alignment horizontal="center" vertical="center" shrinkToFit="1"/>
    </xf>
    <xf numFmtId="185" fontId="55" fillId="3" borderId="26" xfId="0" applyNumberFormat="1" applyFont="1" applyFill="1" applyBorder="1" applyAlignment="1">
      <alignment horizontal="center" vertical="center" shrinkToFit="1"/>
    </xf>
    <xf numFmtId="0" fontId="52" fillId="3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top"/>
    </xf>
    <xf numFmtId="0" fontId="12" fillId="2" borderId="9" xfId="0" applyFont="1" applyFill="1" applyBorder="1" applyAlignment="1">
      <alignment horizontal="center" vertical="top"/>
    </xf>
    <xf numFmtId="0" fontId="12" fillId="2" borderId="12" xfId="0" applyFont="1" applyFill="1" applyBorder="1" applyAlignment="1">
      <alignment horizontal="center" vertical="top"/>
    </xf>
    <xf numFmtId="0" fontId="12" fillId="2" borderId="14" xfId="0" applyFont="1" applyFill="1" applyBorder="1" applyAlignment="1">
      <alignment horizontal="center" vertical="top"/>
    </xf>
    <xf numFmtId="185" fontId="66" fillId="3" borderId="15" xfId="0" applyNumberFormat="1" applyFont="1" applyFill="1" applyBorder="1" applyAlignment="1">
      <alignment horizontal="center" vertical="center" shrinkToFit="1"/>
    </xf>
    <xf numFmtId="185" fontId="62" fillId="3" borderId="21" xfId="0" applyNumberFormat="1" applyFont="1" applyFill="1" applyBorder="1" applyAlignment="1">
      <alignment horizontal="right" vertical="center" shrinkToFit="1"/>
    </xf>
    <xf numFmtId="185" fontId="62" fillId="3" borderId="26" xfId="0" applyNumberFormat="1" applyFont="1" applyFill="1" applyBorder="1" applyAlignment="1">
      <alignment horizontal="right" vertical="center" shrinkToFit="1"/>
    </xf>
    <xf numFmtId="185" fontId="62" fillId="3" borderId="50" xfId="0" applyNumberFormat="1" applyFont="1" applyFill="1" applyBorder="1" applyAlignment="1">
      <alignment horizontal="right" vertical="center" shrinkToFit="1"/>
    </xf>
    <xf numFmtId="185" fontId="62" fillId="3" borderId="16" xfId="0" applyNumberFormat="1" applyFont="1" applyFill="1" applyBorder="1" applyAlignment="1">
      <alignment horizontal="right" vertical="center" shrinkToFit="1"/>
    </xf>
    <xf numFmtId="41" fontId="63" fillId="3" borderId="16" xfId="1" applyFont="1" applyFill="1" applyBorder="1" applyAlignment="1">
      <alignment horizontal="center" vertical="center" shrinkToFit="1"/>
    </xf>
    <xf numFmtId="41" fontId="63" fillId="3" borderId="21" xfId="1" applyFont="1" applyFill="1" applyBorder="1" applyAlignment="1">
      <alignment horizontal="center" vertical="center" shrinkToFit="1"/>
    </xf>
    <xf numFmtId="41" fontId="63" fillId="3" borderId="26" xfId="1" applyFont="1" applyFill="1" applyBorder="1" applyAlignment="1">
      <alignment horizontal="center" vertical="center" shrinkToFit="1"/>
    </xf>
    <xf numFmtId="0" fontId="61" fillId="3" borderId="17" xfId="0" applyFont="1" applyFill="1" applyBorder="1" applyAlignment="1">
      <alignment horizontal="center" vertical="center"/>
    </xf>
    <xf numFmtId="0" fontId="61" fillId="3" borderId="32" xfId="0" applyFont="1" applyFill="1" applyBorder="1" applyAlignment="1">
      <alignment horizontal="center" vertical="center"/>
    </xf>
    <xf numFmtId="0" fontId="61" fillId="3" borderId="27" xfId="0" applyFont="1" applyFill="1" applyBorder="1" applyAlignment="1">
      <alignment horizontal="center" vertical="center"/>
    </xf>
    <xf numFmtId="0" fontId="64" fillId="3" borderId="17" xfId="0" applyFont="1" applyFill="1" applyBorder="1" applyAlignment="1">
      <alignment horizontal="center" vertical="center"/>
    </xf>
    <xf numFmtId="0" fontId="64" fillId="3" borderId="22" xfId="0" applyFont="1" applyFill="1" applyBorder="1" applyAlignment="1">
      <alignment horizontal="center" vertical="center"/>
    </xf>
    <xf numFmtId="0" fontId="64" fillId="3" borderId="49" xfId="0" applyFont="1" applyFill="1" applyBorder="1" applyAlignment="1">
      <alignment horizontal="center" vertical="center"/>
    </xf>
    <xf numFmtId="41" fontId="59" fillId="3" borderId="0" xfId="0" applyNumberFormat="1" applyFont="1" applyFill="1" applyBorder="1" applyAlignment="1">
      <alignment horizontal="right" vertical="center"/>
    </xf>
    <xf numFmtId="41" fontId="51" fillId="3" borderId="0" xfId="0" applyNumberFormat="1" applyFont="1" applyFill="1" applyBorder="1" applyAlignment="1">
      <alignment horizontal="right" vertical="center" shrinkToFit="1"/>
    </xf>
    <xf numFmtId="41" fontId="70" fillId="3" borderId="0" xfId="0" applyNumberFormat="1" applyFont="1" applyFill="1" applyBorder="1" applyAlignment="1">
      <alignment horizontal="right" vertical="center" shrinkToFit="1"/>
    </xf>
    <xf numFmtId="41" fontId="51" fillId="3" borderId="11" xfId="0" applyNumberFormat="1" applyFont="1" applyFill="1" applyBorder="1" applyAlignment="1">
      <alignment horizontal="right" vertical="center" shrinkToFit="1"/>
    </xf>
    <xf numFmtId="41" fontId="71" fillId="3" borderId="6" xfId="0" applyNumberFormat="1" applyFont="1" applyFill="1" applyBorder="1" applyAlignment="1">
      <alignment horizontal="right" vertical="center"/>
    </xf>
    <xf numFmtId="41" fontId="71" fillId="3" borderId="7" xfId="0" applyNumberFormat="1" applyFont="1" applyFill="1" applyBorder="1" applyAlignment="1">
      <alignment horizontal="right" vertical="center"/>
    </xf>
    <xf numFmtId="41" fontId="72" fillId="3" borderId="7" xfId="0" applyNumberFormat="1" applyFont="1" applyFill="1" applyBorder="1" applyAlignment="1">
      <alignment horizontal="right" vertical="center" shrinkToFi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zoomScale="85" zoomScaleSheetLayoutView="85" workbookViewId="0">
      <selection activeCell="B20" sqref="B20"/>
    </sheetView>
  </sheetViews>
  <sheetFormatPr defaultColWidth="9" defaultRowHeight="15.75" x14ac:dyDescent="0.25"/>
  <cols>
    <col min="1" max="1" width="10.625" customWidth="1"/>
    <col min="2" max="7" width="10.625" style="1" customWidth="1"/>
    <col min="8" max="8" width="11.375" style="1" customWidth="1"/>
    <col min="9" max="16384" width="9" style="2"/>
  </cols>
  <sheetData>
    <row r="1" spans="1:13" ht="5.0999999999999996" customHeight="1" x14ac:dyDescent="0.25"/>
    <row r="2" spans="1:13" ht="50.1" customHeight="1" x14ac:dyDescent="0.3">
      <c r="A2" s="405"/>
      <c r="B2" s="405"/>
      <c r="C2" s="405"/>
      <c r="D2" s="405"/>
      <c r="E2" s="405"/>
      <c r="F2" s="405"/>
      <c r="G2" s="405"/>
      <c r="H2" s="405"/>
    </row>
    <row r="3" spans="1:13" s="3" customFormat="1" ht="21" customHeight="1" x14ac:dyDescent="0.25">
      <c r="A3" s="406" t="s">
        <v>0</v>
      </c>
      <c r="B3" s="407"/>
      <c r="C3" s="407"/>
      <c r="D3" s="407"/>
      <c r="E3" s="407"/>
      <c r="F3" s="407"/>
      <c r="G3" s="407"/>
      <c r="H3" s="407"/>
    </row>
    <row r="4" spans="1:13" s="4" customFormat="1" ht="20.100000000000001" customHeight="1" x14ac:dyDescent="0.35">
      <c r="A4" s="408" t="s">
        <v>1</v>
      </c>
      <c r="B4" s="409"/>
      <c r="C4" s="409"/>
      <c r="D4" s="409"/>
      <c r="E4" s="409"/>
      <c r="F4" s="409"/>
      <c r="G4" s="409"/>
      <c r="H4" s="409"/>
    </row>
    <row r="5" spans="1:13" s="9" customFormat="1" ht="20.100000000000001" customHeight="1" x14ac:dyDescent="0.2">
      <c r="A5" s="5" t="s">
        <v>2</v>
      </c>
      <c r="B5" s="6"/>
      <c r="C5" s="410"/>
      <c r="D5" s="410"/>
      <c r="E5" s="410"/>
      <c r="F5" s="410"/>
      <c r="G5" s="7"/>
      <c r="H5" s="8" t="s">
        <v>3</v>
      </c>
    </row>
    <row r="6" spans="1:13" s="9" customFormat="1" ht="18" customHeight="1" x14ac:dyDescent="0.2">
      <c r="A6" s="326" t="s">
        <v>4</v>
      </c>
      <c r="B6" s="411" t="s">
        <v>5</v>
      </c>
      <c r="C6" s="412"/>
      <c r="D6" s="412"/>
      <c r="E6" s="412"/>
      <c r="F6" s="412"/>
      <c r="G6" s="412"/>
      <c r="H6" s="413"/>
    </row>
    <row r="7" spans="1:13" s="9" customFormat="1" ht="18" customHeight="1" x14ac:dyDescent="0.2">
      <c r="A7" s="327"/>
      <c r="B7" s="414" t="s">
        <v>6</v>
      </c>
      <c r="C7" s="415"/>
      <c r="D7" s="415"/>
      <c r="E7" s="415"/>
      <c r="F7" s="415"/>
      <c r="G7" s="415"/>
      <c r="H7" s="416"/>
    </row>
    <row r="8" spans="1:13" s="9" customFormat="1" ht="18" customHeight="1" x14ac:dyDescent="0.2">
      <c r="A8" s="10"/>
      <c r="B8" s="11" t="s">
        <v>7</v>
      </c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</row>
    <row r="9" spans="1:13" s="9" customFormat="1" ht="18" customHeight="1" x14ac:dyDescent="0.2">
      <c r="A9" s="328" t="s">
        <v>13</v>
      </c>
      <c r="B9" s="14" t="s">
        <v>14</v>
      </c>
      <c r="C9" s="15"/>
      <c r="D9" s="16" t="s">
        <v>15</v>
      </c>
      <c r="E9" s="16" t="s">
        <v>16</v>
      </c>
      <c r="F9" s="16" t="s">
        <v>17</v>
      </c>
      <c r="G9" s="16" t="s">
        <v>18</v>
      </c>
      <c r="H9" s="16" t="s">
        <v>19</v>
      </c>
    </row>
    <row r="10" spans="1:13" s="23" customFormat="1" ht="44.25" customHeight="1" x14ac:dyDescent="0.15">
      <c r="A10" s="17">
        <v>2013</v>
      </c>
      <c r="B10" s="18">
        <v>75</v>
      </c>
      <c r="C10" s="19"/>
      <c r="D10" s="20" t="s">
        <v>20</v>
      </c>
      <c r="E10" s="19" t="s">
        <v>20</v>
      </c>
      <c r="F10" s="19" t="s">
        <v>20</v>
      </c>
      <c r="G10" s="19">
        <v>43</v>
      </c>
      <c r="H10" s="21">
        <v>32</v>
      </c>
      <c r="I10" s="22"/>
      <c r="J10" s="22"/>
      <c r="K10" s="22"/>
      <c r="L10" s="22"/>
      <c r="M10" s="22"/>
    </row>
    <row r="11" spans="1:13" s="27" customFormat="1" ht="44.25" customHeight="1" x14ac:dyDescent="0.15">
      <c r="A11" s="17">
        <v>2014</v>
      </c>
      <c r="B11" s="24">
        <v>72</v>
      </c>
      <c r="C11" s="25"/>
      <c r="D11" s="20" t="s">
        <v>20</v>
      </c>
      <c r="E11" s="19" t="s">
        <v>20</v>
      </c>
      <c r="F11" s="19" t="s">
        <v>20</v>
      </c>
      <c r="G11" s="19">
        <v>43</v>
      </c>
      <c r="H11" s="21">
        <v>29</v>
      </c>
      <c r="I11" s="26"/>
      <c r="J11" s="26"/>
      <c r="K11" s="26"/>
      <c r="L11" s="26"/>
      <c r="M11" s="26"/>
    </row>
    <row r="12" spans="1:13" s="27" customFormat="1" ht="44.25" customHeight="1" x14ac:dyDescent="0.15">
      <c r="A12" s="17">
        <v>2015</v>
      </c>
      <c r="B12" s="24">
        <v>87</v>
      </c>
      <c r="C12" s="25"/>
      <c r="D12" s="20" t="s">
        <v>20</v>
      </c>
      <c r="E12" s="19" t="s">
        <v>20</v>
      </c>
      <c r="F12" s="19">
        <v>1</v>
      </c>
      <c r="G12" s="19">
        <v>48</v>
      </c>
      <c r="H12" s="21">
        <v>38</v>
      </c>
      <c r="I12" s="26"/>
      <c r="J12" s="26"/>
      <c r="K12" s="26"/>
      <c r="L12" s="26"/>
      <c r="M12" s="26"/>
    </row>
    <row r="13" spans="1:13" s="27" customFormat="1" ht="44.25" customHeight="1" x14ac:dyDescent="0.15">
      <c r="A13" s="17">
        <v>2016</v>
      </c>
      <c r="B13" s="24">
        <v>90</v>
      </c>
      <c r="C13" s="25"/>
      <c r="D13" s="20" t="s">
        <v>20</v>
      </c>
      <c r="E13" s="19" t="s">
        <v>20</v>
      </c>
      <c r="F13" s="19">
        <v>1</v>
      </c>
      <c r="G13" s="19">
        <v>50</v>
      </c>
      <c r="H13" s="21">
        <v>39</v>
      </c>
      <c r="I13" s="26"/>
      <c r="J13" s="26"/>
      <c r="K13" s="26"/>
      <c r="L13" s="26"/>
      <c r="M13" s="26"/>
    </row>
    <row r="14" spans="1:13" s="27" customFormat="1" ht="44.25" customHeight="1" x14ac:dyDescent="0.15">
      <c r="A14" s="17">
        <v>2017</v>
      </c>
      <c r="B14" s="24">
        <v>95</v>
      </c>
      <c r="C14" s="25"/>
      <c r="D14" s="20">
        <v>0</v>
      </c>
      <c r="E14" s="19">
        <v>0</v>
      </c>
      <c r="F14" s="19">
        <v>1</v>
      </c>
      <c r="G14" s="19">
        <v>49</v>
      </c>
      <c r="H14" s="21">
        <v>45</v>
      </c>
      <c r="I14" s="26"/>
      <c r="J14" s="26"/>
      <c r="K14" s="26"/>
      <c r="L14" s="26"/>
      <c r="M14" s="26"/>
    </row>
    <row r="15" spans="1:13" s="34" customFormat="1" ht="44.25" customHeight="1" x14ac:dyDescent="0.15">
      <c r="A15" s="28">
        <v>2018</v>
      </c>
      <c r="B15" s="29">
        <v>97</v>
      </c>
      <c r="C15" s="30"/>
      <c r="D15" s="375">
        <v>0</v>
      </c>
      <c r="E15" s="375">
        <v>0</v>
      </c>
      <c r="F15" s="31">
        <v>1</v>
      </c>
      <c r="G15" s="31">
        <v>47</v>
      </c>
      <c r="H15" s="32">
        <v>49</v>
      </c>
      <c r="I15" s="33"/>
      <c r="J15" s="33"/>
      <c r="K15" s="33"/>
      <c r="L15" s="33"/>
      <c r="M15" s="33"/>
    </row>
    <row r="16" spans="1:13" s="38" customFormat="1" ht="18" customHeight="1" x14ac:dyDescent="0.15">
      <c r="A16" s="327" t="s">
        <v>4</v>
      </c>
      <c r="B16" s="35" t="s">
        <v>21</v>
      </c>
      <c r="C16" s="11"/>
      <c r="D16" s="11"/>
      <c r="E16" s="11"/>
      <c r="F16" s="12"/>
      <c r="G16" s="36"/>
      <c r="H16" s="403" t="s">
        <v>22</v>
      </c>
      <c r="I16" s="37"/>
      <c r="J16" s="37"/>
      <c r="K16" s="37"/>
      <c r="L16" s="37"/>
      <c r="M16" s="37"/>
    </row>
    <row r="17" spans="1:13" s="38" customFormat="1" ht="18" customHeight="1" x14ac:dyDescent="0.15">
      <c r="A17" s="327"/>
      <c r="B17" s="39" t="s">
        <v>23</v>
      </c>
      <c r="C17" s="40"/>
      <c r="D17" s="40"/>
      <c r="E17" s="40"/>
      <c r="F17" s="41"/>
      <c r="G17" s="42"/>
      <c r="H17" s="404"/>
      <c r="I17" s="37"/>
      <c r="J17" s="37"/>
      <c r="K17" s="37"/>
      <c r="L17" s="37"/>
      <c r="M17" s="37"/>
    </row>
    <row r="18" spans="1:13" s="47" customFormat="1" ht="18" customHeight="1" x14ac:dyDescent="0.15">
      <c r="A18" s="10"/>
      <c r="B18" s="43" t="s">
        <v>7</v>
      </c>
      <c r="C18" s="13" t="s">
        <v>8</v>
      </c>
      <c r="D18" s="13" t="s">
        <v>9</v>
      </c>
      <c r="E18" s="13" t="s">
        <v>10</v>
      </c>
      <c r="F18" s="44" t="s">
        <v>11</v>
      </c>
      <c r="G18" s="45" t="s">
        <v>12</v>
      </c>
      <c r="H18" s="46" t="s">
        <v>24</v>
      </c>
    </row>
    <row r="19" spans="1:13" s="47" customFormat="1" ht="18" customHeight="1" x14ac:dyDescent="0.15">
      <c r="A19" s="328" t="s">
        <v>13</v>
      </c>
      <c r="B19" s="48" t="s">
        <v>14</v>
      </c>
      <c r="C19" s="16" t="s">
        <v>15</v>
      </c>
      <c r="D19" s="16" t="s">
        <v>16</v>
      </c>
      <c r="E19" s="16" t="s">
        <v>17</v>
      </c>
      <c r="F19" s="16" t="s">
        <v>18</v>
      </c>
      <c r="G19" s="16" t="s">
        <v>19</v>
      </c>
      <c r="H19" s="49" t="s">
        <v>25</v>
      </c>
    </row>
    <row r="20" spans="1:13" s="50" customFormat="1" ht="44.25" customHeight="1" x14ac:dyDescent="0.25">
      <c r="A20" s="17">
        <v>2013</v>
      </c>
      <c r="B20" s="19">
        <v>185</v>
      </c>
      <c r="C20" s="20" t="s">
        <v>20</v>
      </c>
      <c r="D20" s="20" t="s">
        <v>20</v>
      </c>
      <c r="E20" s="20" t="s">
        <v>20</v>
      </c>
      <c r="F20" s="19">
        <v>5</v>
      </c>
      <c r="G20" s="19">
        <v>181</v>
      </c>
      <c r="H20" s="21">
        <v>14</v>
      </c>
    </row>
    <row r="21" spans="1:13" s="52" customFormat="1" ht="44.25" customHeight="1" x14ac:dyDescent="0.25">
      <c r="A21" s="51">
        <v>2014</v>
      </c>
      <c r="B21" s="18">
        <v>190</v>
      </c>
      <c r="C21" s="20" t="s">
        <v>20</v>
      </c>
      <c r="D21" s="20" t="s">
        <v>20</v>
      </c>
      <c r="E21" s="20" t="s">
        <v>20</v>
      </c>
      <c r="F21" s="19">
        <v>7</v>
      </c>
      <c r="G21" s="19">
        <v>183</v>
      </c>
      <c r="H21" s="21">
        <v>14</v>
      </c>
    </row>
    <row r="22" spans="1:13" s="52" customFormat="1" ht="44.25" customHeight="1" x14ac:dyDescent="0.25">
      <c r="A22" s="51">
        <v>2015</v>
      </c>
      <c r="B22" s="18">
        <v>193</v>
      </c>
      <c r="C22" s="20" t="s">
        <v>20</v>
      </c>
      <c r="D22" s="20" t="s">
        <v>20</v>
      </c>
      <c r="E22" s="20">
        <v>1</v>
      </c>
      <c r="F22" s="19">
        <v>6</v>
      </c>
      <c r="G22" s="19">
        <v>186</v>
      </c>
      <c r="H22" s="21">
        <v>14</v>
      </c>
    </row>
    <row r="23" spans="1:13" s="52" customFormat="1" ht="44.25" customHeight="1" x14ac:dyDescent="0.25">
      <c r="A23" s="51">
        <v>2016</v>
      </c>
      <c r="B23" s="18">
        <v>194</v>
      </c>
      <c r="C23" s="20" t="s">
        <v>20</v>
      </c>
      <c r="D23" s="20" t="s">
        <v>20</v>
      </c>
      <c r="E23" s="20" t="s">
        <v>20</v>
      </c>
      <c r="F23" s="19">
        <v>6</v>
      </c>
      <c r="G23" s="19">
        <v>188</v>
      </c>
      <c r="H23" s="21">
        <v>14</v>
      </c>
    </row>
    <row r="24" spans="1:13" s="52" customFormat="1" ht="44.25" customHeight="1" x14ac:dyDescent="0.25">
      <c r="A24" s="51">
        <v>2017</v>
      </c>
      <c r="B24" s="18">
        <v>186</v>
      </c>
      <c r="C24" s="20">
        <v>0</v>
      </c>
      <c r="D24" s="20">
        <v>0</v>
      </c>
      <c r="E24" s="20">
        <v>0</v>
      </c>
      <c r="F24" s="19">
        <v>6</v>
      </c>
      <c r="G24" s="19">
        <v>180</v>
      </c>
      <c r="H24" s="21">
        <v>14</v>
      </c>
    </row>
    <row r="25" spans="1:13" s="55" customFormat="1" ht="44.25" customHeight="1" x14ac:dyDescent="0.25">
      <c r="A25" s="53">
        <v>2018</v>
      </c>
      <c r="B25" s="54">
        <v>192</v>
      </c>
      <c r="C25" s="186">
        <v>0</v>
      </c>
      <c r="D25" s="186">
        <v>0</v>
      </c>
      <c r="E25" s="186">
        <v>0</v>
      </c>
      <c r="F25" s="31">
        <v>6</v>
      </c>
      <c r="G25" s="31">
        <v>186</v>
      </c>
      <c r="H25" s="32">
        <v>13</v>
      </c>
    </row>
    <row r="26" spans="1:13" s="59" customFormat="1" ht="15.95" customHeight="1" x14ac:dyDescent="0.25">
      <c r="A26" s="56" t="s">
        <v>26</v>
      </c>
      <c r="B26" s="57"/>
      <c r="C26" s="57"/>
      <c r="D26" s="57"/>
      <c r="E26" s="57"/>
      <c r="F26" s="57"/>
      <c r="G26" s="58"/>
      <c r="H26" s="58"/>
    </row>
  </sheetData>
  <mergeCells count="7">
    <mergeCell ref="H16:H17"/>
    <mergeCell ref="A2:H2"/>
    <mergeCell ref="A3:H3"/>
    <mergeCell ref="A4:H4"/>
    <mergeCell ref="C5:F5"/>
    <mergeCell ref="B6:H6"/>
    <mergeCell ref="B7:H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Normal="100" zoomScaleSheetLayoutView="100" workbookViewId="0">
      <selection activeCell="B11" sqref="B11"/>
    </sheetView>
  </sheetViews>
  <sheetFormatPr defaultColWidth="9" defaultRowHeight="12.75" x14ac:dyDescent="0.2"/>
  <cols>
    <col min="1" max="1" width="9.625" style="92" customWidth="1"/>
    <col min="2" max="9" width="9.5" style="92" customWidth="1"/>
    <col min="10" max="16384" width="9" style="92"/>
  </cols>
  <sheetData>
    <row r="1" spans="1:9" ht="5.0999999999999996" customHeight="1" x14ac:dyDescent="0.2"/>
    <row r="2" spans="1:9" ht="50.1" customHeight="1" x14ac:dyDescent="0.25">
      <c r="A2" s="499"/>
      <c r="B2" s="499"/>
      <c r="C2" s="499"/>
      <c r="D2" s="499"/>
      <c r="E2" s="499"/>
      <c r="F2" s="499"/>
      <c r="G2" s="499"/>
      <c r="H2" s="499"/>
      <c r="I2" s="499"/>
    </row>
    <row r="3" spans="1:9" s="93" customFormat="1" ht="21" customHeight="1" x14ac:dyDescent="0.25">
      <c r="A3" s="406" t="s">
        <v>318</v>
      </c>
      <c r="B3" s="406"/>
      <c r="C3" s="406"/>
      <c r="D3" s="406"/>
      <c r="E3" s="406"/>
      <c r="F3" s="406"/>
      <c r="G3" s="406"/>
      <c r="H3" s="406"/>
      <c r="I3" s="407"/>
    </row>
    <row r="4" spans="1:9" s="94" customFormat="1" ht="20.100000000000001" customHeight="1" x14ac:dyDescent="0.2">
      <c r="A4" s="427" t="s">
        <v>319</v>
      </c>
      <c r="B4" s="427"/>
      <c r="C4" s="427"/>
      <c r="D4" s="427"/>
      <c r="E4" s="427"/>
      <c r="F4" s="427"/>
      <c r="G4" s="427"/>
      <c r="H4" s="427"/>
      <c r="I4" s="500"/>
    </row>
    <row r="5" spans="1:9" ht="20.100000000000001" customHeight="1" x14ac:dyDescent="0.25">
      <c r="A5" s="389" t="s">
        <v>320</v>
      </c>
      <c r="B5" s="389"/>
      <c r="C5" s="389"/>
      <c r="D5" s="389"/>
      <c r="E5" s="389"/>
      <c r="F5" s="390"/>
      <c r="G5" s="390"/>
      <c r="H5" s="390"/>
      <c r="I5" s="391" t="s">
        <v>321</v>
      </c>
    </row>
    <row r="6" spans="1:9" ht="17.25" customHeight="1" x14ac:dyDescent="0.2">
      <c r="A6" s="386"/>
      <c r="B6" s="431" t="s">
        <v>322</v>
      </c>
      <c r="C6" s="432"/>
      <c r="D6" s="431" t="s">
        <v>323</v>
      </c>
      <c r="E6" s="432"/>
      <c r="F6" s="431" t="s">
        <v>324</v>
      </c>
      <c r="G6" s="432"/>
      <c r="H6" s="431" t="s">
        <v>325</v>
      </c>
      <c r="I6" s="432"/>
    </row>
    <row r="7" spans="1:9" ht="17.25" customHeight="1" x14ac:dyDescent="0.2">
      <c r="A7" s="387" t="s">
        <v>326</v>
      </c>
      <c r="B7" s="461" t="s">
        <v>327</v>
      </c>
      <c r="C7" s="460"/>
      <c r="D7" s="461" t="s">
        <v>328</v>
      </c>
      <c r="E7" s="460"/>
      <c r="F7" s="461" t="s">
        <v>329</v>
      </c>
      <c r="G7" s="460"/>
      <c r="H7" s="461" t="s">
        <v>330</v>
      </c>
      <c r="I7" s="460"/>
    </row>
    <row r="8" spans="1:9" ht="17.25" customHeight="1" x14ac:dyDescent="0.2">
      <c r="A8" s="387"/>
      <c r="B8" s="387" t="s">
        <v>331</v>
      </c>
      <c r="C8" s="387" t="s">
        <v>332</v>
      </c>
      <c r="D8" s="387" t="s">
        <v>331</v>
      </c>
      <c r="E8" s="387" t="s">
        <v>332</v>
      </c>
      <c r="F8" s="387" t="s">
        <v>331</v>
      </c>
      <c r="G8" s="387" t="s">
        <v>332</v>
      </c>
      <c r="H8" s="387" t="s">
        <v>331</v>
      </c>
      <c r="I8" s="387" t="s">
        <v>332</v>
      </c>
    </row>
    <row r="9" spans="1:9" ht="17.25" customHeight="1" x14ac:dyDescent="0.2">
      <c r="A9" s="384" t="s">
        <v>333</v>
      </c>
      <c r="B9" s="384" t="s">
        <v>334</v>
      </c>
      <c r="C9" s="384" t="s">
        <v>335</v>
      </c>
      <c r="D9" s="384" t="s">
        <v>334</v>
      </c>
      <c r="E9" s="384" t="s">
        <v>335</v>
      </c>
      <c r="F9" s="384" t="s">
        <v>334</v>
      </c>
      <c r="G9" s="384" t="s">
        <v>335</v>
      </c>
      <c r="H9" s="384" t="s">
        <v>334</v>
      </c>
      <c r="I9" s="384" t="s">
        <v>335</v>
      </c>
    </row>
    <row r="10" spans="1:9" s="97" customFormat="1" ht="17.25" customHeight="1" x14ac:dyDescent="0.25">
      <c r="A10" s="392"/>
      <c r="B10" s="385" t="s">
        <v>336</v>
      </c>
      <c r="C10" s="385" t="s">
        <v>337</v>
      </c>
      <c r="D10" s="385" t="s">
        <v>336</v>
      </c>
      <c r="E10" s="385" t="s">
        <v>337</v>
      </c>
      <c r="F10" s="385" t="s">
        <v>336</v>
      </c>
      <c r="G10" s="385" t="s">
        <v>337</v>
      </c>
      <c r="H10" s="385" t="s">
        <v>336</v>
      </c>
      <c r="I10" s="385" t="s">
        <v>337</v>
      </c>
    </row>
    <row r="11" spans="1:9" s="102" customFormat="1" ht="97.15" customHeight="1" x14ac:dyDescent="0.15">
      <c r="A11" s="393">
        <v>2013</v>
      </c>
      <c r="B11" s="615">
        <v>70</v>
      </c>
      <c r="C11" s="615">
        <v>864719</v>
      </c>
      <c r="D11" s="615">
        <v>42</v>
      </c>
      <c r="E11" s="615">
        <v>478716</v>
      </c>
      <c r="F11" s="616">
        <v>28</v>
      </c>
      <c r="G11" s="617">
        <v>386003</v>
      </c>
      <c r="H11" s="616" t="s">
        <v>20</v>
      </c>
      <c r="I11" s="618" t="s">
        <v>20</v>
      </c>
    </row>
    <row r="12" spans="1:9" s="102" customFormat="1" ht="97.15" customHeight="1" x14ac:dyDescent="0.15">
      <c r="A12" s="393">
        <v>2014</v>
      </c>
      <c r="B12" s="615">
        <v>70</v>
      </c>
      <c r="C12" s="615">
        <v>890393</v>
      </c>
      <c r="D12" s="615">
        <v>49</v>
      </c>
      <c r="E12" s="615">
        <v>509614</v>
      </c>
      <c r="F12" s="617">
        <v>30</v>
      </c>
      <c r="G12" s="617">
        <v>380779</v>
      </c>
      <c r="H12" s="616" t="s">
        <v>20</v>
      </c>
      <c r="I12" s="618" t="s">
        <v>20</v>
      </c>
    </row>
    <row r="13" spans="1:9" s="102" customFormat="1" ht="97.15" customHeight="1" x14ac:dyDescent="0.15">
      <c r="A13" s="393">
        <v>2015</v>
      </c>
      <c r="B13" s="615">
        <v>79</v>
      </c>
      <c r="C13" s="615">
        <v>890444</v>
      </c>
      <c r="D13" s="615">
        <v>49</v>
      </c>
      <c r="E13" s="615">
        <v>509664</v>
      </c>
      <c r="F13" s="617">
        <v>30</v>
      </c>
      <c r="G13" s="617">
        <v>380779</v>
      </c>
      <c r="H13" s="616" t="s">
        <v>20</v>
      </c>
      <c r="I13" s="618" t="s">
        <v>20</v>
      </c>
    </row>
    <row r="14" spans="1:9" s="102" customFormat="1" ht="97.15" customHeight="1" x14ac:dyDescent="0.15">
      <c r="A14" s="393">
        <v>2016</v>
      </c>
      <c r="B14" s="615">
        <v>81</v>
      </c>
      <c r="C14" s="615">
        <v>912651</v>
      </c>
      <c r="D14" s="615">
        <v>50</v>
      </c>
      <c r="E14" s="615">
        <v>525956</v>
      </c>
      <c r="F14" s="617">
        <v>31</v>
      </c>
      <c r="G14" s="617">
        <v>386695</v>
      </c>
      <c r="H14" s="616">
        <v>0</v>
      </c>
      <c r="I14" s="618">
        <v>0</v>
      </c>
    </row>
    <row r="15" spans="1:9" s="102" customFormat="1" ht="97.15" customHeight="1" x14ac:dyDescent="0.15">
      <c r="A15" s="393">
        <v>2017</v>
      </c>
      <c r="B15" s="615">
        <v>79</v>
      </c>
      <c r="C15" s="615">
        <v>890444</v>
      </c>
      <c r="D15" s="615">
        <v>49</v>
      </c>
      <c r="E15" s="615">
        <v>509664</v>
      </c>
      <c r="F15" s="617">
        <v>30</v>
      </c>
      <c r="G15" s="617">
        <v>380779</v>
      </c>
      <c r="H15" s="616">
        <v>0</v>
      </c>
      <c r="I15" s="618">
        <v>0</v>
      </c>
    </row>
    <row r="16" spans="1:9" s="104" customFormat="1" ht="97.15" customHeight="1" x14ac:dyDescent="0.15">
      <c r="A16" s="394">
        <v>2018</v>
      </c>
      <c r="B16" s="619">
        <v>80</v>
      </c>
      <c r="C16" s="620">
        <f>E16+G16</f>
        <v>895695</v>
      </c>
      <c r="D16" s="620">
        <v>52</v>
      </c>
      <c r="E16" s="620">
        <v>533276</v>
      </c>
      <c r="F16" s="621">
        <v>28</v>
      </c>
      <c r="G16" s="621">
        <v>362419</v>
      </c>
      <c r="H16" s="395">
        <v>0</v>
      </c>
      <c r="I16" s="396">
        <v>0</v>
      </c>
    </row>
    <row r="17" spans="1:9" s="108" customFormat="1" ht="15.95" customHeight="1" x14ac:dyDescent="0.25">
      <c r="A17" s="105" t="s">
        <v>338</v>
      </c>
      <c r="B17" s="106"/>
      <c r="C17" s="106"/>
      <c r="D17" s="106"/>
      <c r="E17" s="106"/>
      <c r="F17" s="107"/>
      <c r="G17" s="107"/>
      <c r="H17" s="107"/>
      <c r="I17" s="107"/>
    </row>
  </sheetData>
  <mergeCells count="11">
    <mergeCell ref="B7:C7"/>
    <mergeCell ref="D7:E7"/>
    <mergeCell ref="F7:G7"/>
    <mergeCell ref="H7:I7"/>
    <mergeCell ref="A2:I2"/>
    <mergeCell ref="A3:I3"/>
    <mergeCell ref="A4:I4"/>
    <mergeCell ref="B6:C6"/>
    <mergeCell ref="D6:E6"/>
    <mergeCell ref="F6:G6"/>
    <mergeCell ref="H6:I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topLeftCell="A7" zoomScale="85" zoomScaleNormal="75" zoomScaleSheetLayoutView="85" workbookViewId="0">
      <selection activeCell="C10" sqref="C10"/>
    </sheetView>
  </sheetViews>
  <sheetFormatPr defaultColWidth="9" defaultRowHeight="14.25" x14ac:dyDescent="0.15"/>
  <cols>
    <col min="1" max="1" width="10.875" style="90" customWidth="1"/>
    <col min="2" max="2" width="14.625" style="91" customWidth="1"/>
    <col min="3" max="3" width="12.375" style="91" customWidth="1"/>
    <col min="4" max="4" width="10.625" style="91" customWidth="1"/>
    <col min="5" max="7" width="12.375" style="91" customWidth="1"/>
    <col min="8" max="16384" width="9" style="62"/>
  </cols>
  <sheetData>
    <row r="1" spans="1:7" ht="5.0999999999999996" customHeight="1" x14ac:dyDescent="0.3">
      <c r="A1" s="60"/>
      <c r="B1" s="61"/>
      <c r="C1" s="61"/>
      <c r="D1" s="61"/>
      <c r="E1" s="61"/>
      <c r="F1" s="61"/>
      <c r="G1" s="61"/>
    </row>
    <row r="2" spans="1:7" ht="50.1" customHeight="1" x14ac:dyDescent="0.3">
      <c r="A2" s="405"/>
      <c r="B2" s="405"/>
      <c r="C2" s="405"/>
      <c r="D2" s="405"/>
      <c r="E2" s="405"/>
      <c r="F2" s="405"/>
      <c r="G2" s="405"/>
    </row>
    <row r="3" spans="1:7" s="3" customFormat="1" ht="21" customHeight="1" x14ac:dyDescent="0.25">
      <c r="A3" s="406" t="s">
        <v>27</v>
      </c>
      <c r="B3" s="406"/>
      <c r="C3" s="406"/>
      <c r="D3" s="406"/>
      <c r="E3" s="406"/>
      <c r="F3" s="406"/>
      <c r="G3" s="407"/>
    </row>
    <row r="4" spans="1:7" s="4" customFormat="1" ht="20.100000000000001" customHeight="1" x14ac:dyDescent="0.3">
      <c r="A4" s="417" t="s">
        <v>28</v>
      </c>
      <c r="B4" s="418"/>
      <c r="C4" s="418"/>
      <c r="D4" s="418"/>
      <c r="E4" s="418"/>
      <c r="F4" s="418"/>
      <c r="G4" s="418"/>
    </row>
    <row r="5" spans="1:7" s="9" customFormat="1" ht="20.100000000000001" customHeight="1" x14ac:dyDescent="0.2">
      <c r="A5" s="5" t="s">
        <v>29</v>
      </c>
      <c r="B5" s="63"/>
      <c r="C5" s="5"/>
      <c r="D5" s="64"/>
      <c r="E5" s="64"/>
      <c r="F5" s="64"/>
      <c r="G5" s="65" t="s">
        <v>30</v>
      </c>
    </row>
    <row r="6" spans="1:7" s="9" customFormat="1" ht="18" customHeight="1" x14ac:dyDescent="0.2">
      <c r="A6" s="66" t="s">
        <v>31</v>
      </c>
      <c r="B6" s="11" t="s">
        <v>32</v>
      </c>
      <c r="C6" s="67" t="s">
        <v>33</v>
      </c>
      <c r="D6" s="67" t="s">
        <v>34</v>
      </c>
      <c r="E6" s="419" t="s">
        <v>35</v>
      </c>
      <c r="F6" s="420"/>
      <c r="G6" s="421"/>
    </row>
    <row r="7" spans="1:7" s="9" customFormat="1" ht="18" customHeight="1" x14ac:dyDescent="0.2">
      <c r="A7" s="334"/>
      <c r="B7" s="68" t="s">
        <v>36</v>
      </c>
      <c r="C7" s="338" t="s">
        <v>36</v>
      </c>
      <c r="D7" s="69" t="s">
        <v>37</v>
      </c>
      <c r="E7" s="70" t="s">
        <v>38</v>
      </c>
      <c r="F7" s="70" t="s">
        <v>39</v>
      </c>
      <c r="G7" s="13" t="s">
        <v>40</v>
      </c>
    </row>
    <row r="8" spans="1:7" s="9" customFormat="1" ht="18" customHeight="1" x14ac:dyDescent="0.2">
      <c r="A8" s="334"/>
      <c r="B8" s="68" t="s">
        <v>41</v>
      </c>
      <c r="C8" s="338" t="s">
        <v>42</v>
      </c>
      <c r="D8" s="338" t="s">
        <v>43</v>
      </c>
      <c r="E8" s="69"/>
      <c r="F8" s="69" t="s">
        <v>44</v>
      </c>
      <c r="G8" s="332" t="s">
        <v>45</v>
      </c>
    </row>
    <row r="9" spans="1:7" s="9" customFormat="1" ht="18" customHeight="1" x14ac:dyDescent="0.2">
      <c r="A9" s="328" t="s">
        <v>46</v>
      </c>
      <c r="B9" s="336" t="s">
        <v>47</v>
      </c>
      <c r="C9" s="331" t="s">
        <v>48</v>
      </c>
      <c r="D9" s="331" t="s">
        <v>49</v>
      </c>
      <c r="E9" s="71" t="s">
        <v>50</v>
      </c>
      <c r="F9" s="71" t="s">
        <v>51</v>
      </c>
      <c r="G9" s="333" t="s">
        <v>52</v>
      </c>
    </row>
    <row r="10" spans="1:7" s="23" customFormat="1" ht="44.1" customHeight="1" x14ac:dyDescent="0.15">
      <c r="A10" s="72">
        <v>2013</v>
      </c>
      <c r="B10" s="73">
        <v>252</v>
      </c>
      <c r="C10" s="73">
        <v>139</v>
      </c>
      <c r="D10" s="73">
        <v>5</v>
      </c>
      <c r="E10" s="73">
        <v>2</v>
      </c>
      <c r="F10" s="73">
        <v>2</v>
      </c>
      <c r="G10" s="74" t="s">
        <v>20</v>
      </c>
    </row>
    <row r="11" spans="1:7" s="27" customFormat="1" ht="44.1" customHeight="1" x14ac:dyDescent="0.15">
      <c r="A11" s="72">
        <v>2014</v>
      </c>
      <c r="B11" s="73">
        <v>262</v>
      </c>
      <c r="C11" s="73">
        <v>144</v>
      </c>
      <c r="D11" s="73">
        <v>6</v>
      </c>
      <c r="E11" s="73">
        <v>6</v>
      </c>
      <c r="F11" s="73" t="s">
        <v>20</v>
      </c>
      <c r="G11" s="74" t="s">
        <v>20</v>
      </c>
    </row>
    <row r="12" spans="1:7" s="27" customFormat="1" ht="44.1" customHeight="1" x14ac:dyDescent="0.15">
      <c r="A12" s="72">
        <v>2015</v>
      </c>
      <c r="B12" s="73">
        <v>265</v>
      </c>
      <c r="C12" s="73">
        <v>142</v>
      </c>
      <c r="D12" s="73">
        <v>9</v>
      </c>
      <c r="E12" s="73">
        <v>7</v>
      </c>
      <c r="F12" s="73">
        <v>2</v>
      </c>
      <c r="G12" s="74" t="s">
        <v>20</v>
      </c>
    </row>
    <row r="13" spans="1:7" s="27" customFormat="1" ht="44.1" customHeight="1" x14ac:dyDescent="0.15">
      <c r="A13" s="72">
        <v>2016</v>
      </c>
      <c r="B13" s="73">
        <v>284</v>
      </c>
      <c r="C13" s="73">
        <v>142</v>
      </c>
      <c r="D13" s="73">
        <v>10</v>
      </c>
      <c r="E13" s="73">
        <v>8</v>
      </c>
      <c r="F13" s="73" t="s">
        <v>20</v>
      </c>
      <c r="G13" s="74" t="s">
        <v>20</v>
      </c>
    </row>
    <row r="14" spans="1:7" s="27" customFormat="1" ht="44.1" customHeight="1" x14ac:dyDescent="0.15">
      <c r="A14" s="72">
        <v>2017</v>
      </c>
      <c r="B14" s="73">
        <v>269</v>
      </c>
      <c r="C14" s="73">
        <v>151</v>
      </c>
      <c r="D14" s="73">
        <v>13</v>
      </c>
      <c r="E14" s="73">
        <v>11</v>
      </c>
      <c r="F14" s="73">
        <v>2</v>
      </c>
      <c r="G14" s="74" t="s">
        <v>20</v>
      </c>
    </row>
    <row r="15" spans="1:7" s="27" customFormat="1" ht="44.1" customHeight="1" x14ac:dyDescent="0.15">
      <c r="A15" s="75">
        <v>2018</v>
      </c>
      <c r="B15" s="76">
        <v>277</v>
      </c>
      <c r="C15" s="76">
        <v>125</v>
      </c>
      <c r="D15" s="76">
        <v>7</v>
      </c>
      <c r="E15" s="76">
        <v>1</v>
      </c>
      <c r="F15" s="76">
        <v>3</v>
      </c>
      <c r="G15" s="376" t="s">
        <v>20</v>
      </c>
    </row>
    <row r="16" spans="1:7" s="47" customFormat="1" ht="18" customHeight="1" x14ac:dyDescent="0.15">
      <c r="A16" s="10" t="s">
        <v>31</v>
      </c>
      <c r="B16" s="77" t="s">
        <v>53</v>
      </c>
      <c r="C16" s="77"/>
      <c r="D16" s="77"/>
      <c r="E16" s="77"/>
      <c r="F16" s="70"/>
      <c r="G16" s="335" t="s">
        <v>54</v>
      </c>
    </row>
    <row r="17" spans="1:7" s="47" customFormat="1" ht="18" customHeight="1" x14ac:dyDescent="0.15">
      <c r="A17" s="10"/>
      <c r="B17" s="43" t="s">
        <v>55</v>
      </c>
      <c r="C17" s="13" t="s">
        <v>56</v>
      </c>
      <c r="D17" s="13" t="s">
        <v>57</v>
      </c>
      <c r="E17" s="13" t="s">
        <v>58</v>
      </c>
      <c r="F17" s="13" t="s">
        <v>59</v>
      </c>
      <c r="G17" s="422" t="s">
        <v>60</v>
      </c>
    </row>
    <row r="18" spans="1:7" s="47" customFormat="1" ht="18" customHeight="1" x14ac:dyDescent="0.15">
      <c r="A18" s="334"/>
      <c r="B18" s="78" t="s">
        <v>61</v>
      </c>
      <c r="C18" s="332" t="s">
        <v>62</v>
      </c>
      <c r="D18" s="79"/>
      <c r="E18" s="79"/>
      <c r="F18" s="79"/>
      <c r="G18" s="422"/>
    </row>
    <row r="19" spans="1:7" s="47" customFormat="1" ht="18" customHeight="1" x14ac:dyDescent="0.15">
      <c r="A19" s="328" t="s">
        <v>46</v>
      </c>
      <c r="B19" s="48" t="s">
        <v>63</v>
      </c>
      <c r="C19" s="333" t="s">
        <v>64</v>
      </c>
      <c r="D19" s="16" t="s">
        <v>65</v>
      </c>
      <c r="E19" s="16" t="s">
        <v>66</v>
      </c>
      <c r="F19" s="16" t="s">
        <v>67</v>
      </c>
      <c r="G19" s="423"/>
    </row>
    <row r="20" spans="1:7" ht="44.1" customHeight="1" x14ac:dyDescent="0.15">
      <c r="A20" s="80">
        <v>2013</v>
      </c>
      <c r="B20" s="81" t="s">
        <v>20</v>
      </c>
      <c r="C20" s="81" t="s">
        <v>20</v>
      </c>
      <c r="D20" s="81" t="s">
        <v>20</v>
      </c>
      <c r="E20" s="81" t="s">
        <v>20</v>
      </c>
      <c r="F20" s="81">
        <v>1</v>
      </c>
      <c r="G20" s="74" t="s">
        <v>20</v>
      </c>
    </row>
    <row r="21" spans="1:7" s="84" customFormat="1" ht="44.1" customHeight="1" x14ac:dyDescent="0.15">
      <c r="A21" s="82">
        <v>2014</v>
      </c>
      <c r="B21" s="83" t="s">
        <v>20</v>
      </c>
      <c r="C21" s="81" t="s">
        <v>20</v>
      </c>
      <c r="D21" s="81" t="s">
        <v>20</v>
      </c>
      <c r="E21" s="81" t="s">
        <v>20</v>
      </c>
      <c r="F21" s="81" t="s">
        <v>20</v>
      </c>
      <c r="G21" s="74" t="s">
        <v>20</v>
      </c>
    </row>
    <row r="22" spans="1:7" s="84" customFormat="1" ht="44.1" customHeight="1" x14ac:dyDescent="0.15">
      <c r="A22" s="72">
        <v>2015</v>
      </c>
      <c r="B22" s="81" t="s">
        <v>20</v>
      </c>
      <c r="C22" s="81" t="s">
        <v>20</v>
      </c>
      <c r="D22" s="81" t="s">
        <v>20</v>
      </c>
      <c r="E22" s="81" t="s">
        <v>20</v>
      </c>
      <c r="F22" s="81" t="s">
        <v>20</v>
      </c>
      <c r="G22" s="74" t="s">
        <v>20</v>
      </c>
    </row>
    <row r="23" spans="1:7" s="84" customFormat="1" ht="44.1" customHeight="1" x14ac:dyDescent="0.15">
      <c r="A23" s="82">
        <v>2016</v>
      </c>
      <c r="B23" s="83" t="s">
        <v>20</v>
      </c>
      <c r="C23" s="81" t="s">
        <v>20</v>
      </c>
      <c r="D23" s="81" t="s">
        <v>20</v>
      </c>
      <c r="E23" s="81" t="s">
        <v>20</v>
      </c>
      <c r="F23" s="81" t="s">
        <v>20</v>
      </c>
      <c r="G23" s="74">
        <v>1</v>
      </c>
    </row>
    <row r="24" spans="1:7" s="84" customFormat="1" ht="44.1" customHeight="1" x14ac:dyDescent="0.15">
      <c r="A24" s="82">
        <v>2017</v>
      </c>
      <c r="B24" s="83" t="s">
        <v>20</v>
      </c>
      <c r="C24" s="81" t="s">
        <v>20</v>
      </c>
      <c r="D24" s="81" t="s">
        <v>20</v>
      </c>
      <c r="E24" s="81" t="s">
        <v>20</v>
      </c>
      <c r="F24" s="81" t="s">
        <v>20</v>
      </c>
      <c r="G24" s="74" t="s">
        <v>20</v>
      </c>
    </row>
    <row r="25" spans="1:7" s="84" customFormat="1" ht="44.1" customHeight="1" x14ac:dyDescent="0.15">
      <c r="A25" s="85">
        <v>2018</v>
      </c>
      <c r="B25" s="86">
        <v>1</v>
      </c>
      <c r="C25" s="87" t="s">
        <v>20</v>
      </c>
      <c r="D25" s="87" t="s">
        <v>20</v>
      </c>
      <c r="E25" s="87" t="s">
        <v>20</v>
      </c>
      <c r="F25" s="87">
        <v>2</v>
      </c>
      <c r="G25" s="377" t="s">
        <v>20</v>
      </c>
    </row>
    <row r="26" spans="1:7" s="89" customFormat="1" ht="15.95" customHeight="1" x14ac:dyDescent="0.25">
      <c r="A26" s="88" t="s">
        <v>68</v>
      </c>
      <c r="B26" s="58"/>
      <c r="C26" s="58"/>
      <c r="D26" s="58"/>
      <c r="E26" s="58"/>
      <c r="F26" s="58"/>
      <c r="G26" s="58"/>
    </row>
  </sheetData>
  <mergeCells count="5">
    <mergeCell ref="A2:G2"/>
    <mergeCell ref="A3:G3"/>
    <mergeCell ref="A4:G4"/>
    <mergeCell ref="E6:G6"/>
    <mergeCell ref="G17:G19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topLeftCell="A13" zoomScale="85" zoomScaleNormal="100" zoomScaleSheetLayoutView="85" workbookViewId="0">
      <selection activeCell="B13" sqref="B13"/>
    </sheetView>
  </sheetViews>
  <sheetFormatPr defaultColWidth="9" defaultRowHeight="12.75" x14ac:dyDescent="0.2"/>
  <cols>
    <col min="1" max="1" width="9" style="92" customWidth="1"/>
    <col min="2" max="2" width="12.625" style="92" customWidth="1"/>
    <col min="3" max="3" width="13.25" style="92" customWidth="1"/>
    <col min="4" max="4" width="12.875" style="92" customWidth="1"/>
    <col min="5" max="7" width="12.625" style="92" customWidth="1"/>
    <col min="8" max="16384" width="9" style="92"/>
  </cols>
  <sheetData>
    <row r="1" spans="1:7" ht="5.0999999999999996" customHeight="1" x14ac:dyDescent="0.2"/>
    <row r="2" spans="1:7" ht="50.1" customHeight="1" x14ac:dyDescent="0.3">
      <c r="A2" s="426"/>
      <c r="B2" s="426"/>
      <c r="C2" s="426"/>
      <c r="D2" s="426"/>
      <c r="E2" s="426"/>
      <c r="F2" s="426"/>
      <c r="G2" s="426"/>
    </row>
    <row r="3" spans="1:7" s="93" customFormat="1" ht="21" customHeight="1" x14ac:dyDescent="0.25">
      <c r="A3" s="406" t="s">
        <v>69</v>
      </c>
      <c r="B3" s="406"/>
      <c r="C3" s="406"/>
      <c r="D3" s="406"/>
      <c r="E3" s="406"/>
      <c r="F3" s="406"/>
      <c r="G3" s="406"/>
    </row>
    <row r="4" spans="1:7" s="94" customFormat="1" ht="20.100000000000001" customHeight="1" x14ac:dyDescent="0.2">
      <c r="A4" s="427" t="s">
        <v>70</v>
      </c>
      <c r="B4" s="427"/>
      <c r="C4" s="427"/>
      <c r="D4" s="427"/>
      <c r="E4" s="427"/>
      <c r="F4" s="427"/>
      <c r="G4" s="427"/>
    </row>
    <row r="5" spans="1:7" ht="20.100000000000001" customHeight="1" x14ac:dyDescent="0.2">
      <c r="A5" s="95" t="s">
        <v>71</v>
      </c>
      <c r="B5" s="95"/>
      <c r="C5" s="95"/>
      <c r="D5" s="95"/>
      <c r="E5" s="95"/>
      <c r="F5" s="428" t="s">
        <v>72</v>
      </c>
      <c r="G5" s="428"/>
    </row>
    <row r="6" spans="1:7" ht="17.25" customHeight="1" x14ac:dyDescent="0.2">
      <c r="A6" s="341" t="s">
        <v>73</v>
      </c>
      <c r="B6" s="429" t="s">
        <v>74</v>
      </c>
      <c r="C6" s="429" t="s">
        <v>75</v>
      </c>
      <c r="D6" s="431" t="s">
        <v>76</v>
      </c>
      <c r="E6" s="432"/>
      <c r="F6" s="431" t="s">
        <v>77</v>
      </c>
      <c r="G6" s="432"/>
    </row>
    <row r="7" spans="1:7" ht="17.25" customHeight="1" x14ac:dyDescent="0.2">
      <c r="A7" s="342"/>
      <c r="B7" s="430"/>
      <c r="C7" s="430"/>
      <c r="D7" s="433"/>
      <c r="E7" s="434"/>
      <c r="F7" s="433"/>
      <c r="G7" s="434"/>
    </row>
    <row r="8" spans="1:7" ht="17.25" customHeight="1" x14ac:dyDescent="0.2">
      <c r="A8" s="342"/>
      <c r="B8" s="424" t="s">
        <v>78</v>
      </c>
      <c r="C8" s="424" t="s">
        <v>79</v>
      </c>
      <c r="D8" s="329" t="s">
        <v>80</v>
      </c>
      <c r="E8" s="329" t="s">
        <v>81</v>
      </c>
      <c r="F8" s="329" t="s">
        <v>80</v>
      </c>
      <c r="G8" s="329" t="s">
        <v>81</v>
      </c>
    </row>
    <row r="9" spans="1:7" s="97" customFormat="1" ht="17.25" customHeight="1" x14ac:dyDescent="0.25">
      <c r="A9" s="96" t="s">
        <v>82</v>
      </c>
      <c r="B9" s="425"/>
      <c r="C9" s="425"/>
      <c r="D9" s="328" t="s">
        <v>83</v>
      </c>
      <c r="E9" s="328" t="s">
        <v>84</v>
      </c>
      <c r="F9" s="328" t="s">
        <v>85</v>
      </c>
      <c r="G9" s="328" t="s">
        <v>84</v>
      </c>
    </row>
    <row r="10" spans="1:7" s="102" customFormat="1" ht="101.1" customHeight="1" x14ac:dyDescent="0.15">
      <c r="A10" s="98">
        <v>2013</v>
      </c>
      <c r="B10" s="99">
        <v>9.4</v>
      </c>
      <c r="C10" s="99">
        <v>9.4</v>
      </c>
      <c r="D10" s="99" t="s">
        <v>20</v>
      </c>
      <c r="E10" s="99" t="s">
        <v>20</v>
      </c>
      <c r="F10" s="100">
        <v>9.41</v>
      </c>
      <c r="G10" s="101">
        <v>9.41</v>
      </c>
    </row>
    <row r="11" spans="1:7" s="102" customFormat="1" ht="101.1" customHeight="1" x14ac:dyDescent="0.15">
      <c r="A11" s="340">
        <v>2014</v>
      </c>
      <c r="B11" s="99" t="s">
        <v>20</v>
      </c>
      <c r="C11" s="99" t="s">
        <v>20</v>
      </c>
      <c r="D11" s="99" t="s">
        <v>20</v>
      </c>
      <c r="E11" s="99" t="s">
        <v>20</v>
      </c>
      <c r="F11" s="100" t="s">
        <v>20</v>
      </c>
      <c r="G11" s="101" t="s">
        <v>20</v>
      </c>
    </row>
    <row r="12" spans="1:7" s="102" customFormat="1" ht="101.1" customHeight="1" x14ac:dyDescent="0.15">
      <c r="A12" s="340">
        <v>2015</v>
      </c>
      <c r="B12" s="99">
        <v>0.54600000000000004</v>
      </c>
      <c r="C12" s="99">
        <v>0.54600000000000004</v>
      </c>
      <c r="D12" s="99" t="s">
        <v>20</v>
      </c>
      <c r="E12" s="99" t="s">
        <v>20</v>
      </c>
      <c r="F12" s="100">
        <v>0.54600000000000004</v>
      </c>
      <c r="G12" s="101">
        <v>0.54600000000000004</v>
      </c>
    </row>
    <row r="13" spans="1:7" s="102" customFormat="1" ht="101.1" customHeight="1" x14ac:dyDescent="0.15">
      <c r="A13" s="340">
        <v>2016</v>
      </c>
      <c r="B13" s="99">
        <v>30.34</v>
      </c>
      <c r="C13" s="99">
        <v>30.34</v>
      </c>
      <c r="D13" s="99" t="s">
        <v>20</v>
      </c>
      <c r="E13" s="99" t="s">
        <v>20</v>
      </c>
      <c r="F13" s="100">
        <v>30.34</v>
      </c>
      <c r="G13" s="101">
        <v>30.34</v>
      </c>
    </row>
    <row r="14" spans="1:7" s="102" customFormat="1" ht="101.1" customHeight="1" x14ac:dyDescent="0.15">
      <c r="A14" s="340">
        <v>2017</v>
      </c>
      <c r="B14" s="99">
        <v>0.5</v>
      </c>
      <c r="C14" s="99">
        <v>0.5</v>
      </c>
      <c r="D14" s="99" t="s">
        <v>20</v>
      </c>
      <c r="E14" s="99" t="s">
        <v>20</v>
      </c>
      <c r="F14" s="100">
        <v>0.5</v>
      </c>
      <c r="G14" s="101">
        <v>0.5</v>
      </c>
    </row>
    <row r="15" spans="1:7" s="104" customFormat="1" ht="101.1" customHeight="1" x14ac:dyDescent="0.15">
      <c r="A15" s="103">
        <v>2018</v>
      </c>
      <c r="B15" s="378" t="s">
        <v>20</v>
      </c>
      <c r="C15" s="378" t="s">
        <v>20</v>
      </c>
      <c r="D15" s="378" t="s">
        <v>20</v>
      </c>
      <c r="E15" s="378" t="s">
        <v>20</v>
      </c>
      <c r="F15" s="378" t="s">
        <v>20</v>
      </c>
      <c r="G15" s="379" t="s">
        <v>20</v>
      </c>
    </row>
    <row r="16" spans="1:7" s="108" customFormat="1" ht="15.95" customHeight="1" x14ac:dyDescent="0.25">
      <c r="A16" s="105" t="s">
        <v>26</v>
      </c>
      <c r="B16" s="106"/>
      <c r="C16" s="106"/>
      <c r="D16" s="106"/>
      <c r="E16" s="106"/>
      <c r="F16" s="107"/>
      <c r="G16" s="107"/>
    </row>
  </sheetData>
  <mergeCells count="10">
    <mergeCell ref="B8:B9"/>
    <mergeCell ref="C8:C9"/>
    <mergeCell ref="A2:G2"/>
    <mergeCell ref="A3:G3"/>
    <mergeCell ref="A4:G4"/>
    <mergeCell ref="F5:G5"/>
    <mergeCell ref="B6:B7"/>
    <mergeCell ref="C6:C7"/>
    <mergeCell ref="D6:E7"/>
    <mergeCell ref="F6:G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zoomScaleSheetLayoutView="100" workbookViewId="0">
      <selection activeCell="E23" sqref="E23"/>
    </sheetView>
  </sheetViews>
  <sheetFormatPr defaultColWidth="9" defaultRowHeight="14.25" x14ac:dyDescent="0.15"/>
  <cols>
    <col min="1" max="1" width="10.625" style="62" customWidth="1"/>
    <col min="2" max="7" width="12.5" style="62" customWidth="1"/>
    <col min="8" max="16384" width="9" style="62"/>
  </cols>
  <sheetData>
    <row r="1" spans="1:7" ht="5.0999999999999996" customHeight="1" x14ac:dyDescent="0.3">
      <c r="A1" s="109"/>
      <c r="B1" s="109"/>
      <c r="C1" s="109"/>
      <c r="D1" s="109"/>
      <c r="E1" s="109"/>
      <c r="F1" s="109"/>
      <c r="G1" s="109"/>
    </row>
    <row r="2" spans="1:7" ht="50.1" customHeight="1" x14ac:dyDescent="0.3">
      <c r="A2" s="426"/>
      <c r="B2" s="426"/>
      <c r="C2" s="426"/>
      <c r="D2" s="426"/>
      <c r="E2" s="426"/>
      <c r="F2" s="426"/>
      <c r="G2" s="426"/>
    </row>
    <row r="3" spans="1:7" s="3" customFormat="1" ht="21" customHeight="1" x14ac:dyDescent="0.25">
      <c r="A3" s="406" t="s">
        <v>86</v>
      </c>
      <c r="B3" s="407"/>
      <c r="C3" s="407"/>
      <c r="D3" s="407"/>
      <c r="E3" s="407"/>
      <c r="F3" s="407"/>
      <c r="G3" s="407"/>
    </row>
    <row r="4" spans="1:7" s="4" customFormat="1" ht="20.100000000000001" customHeight="1" x14ac:dyDescent="0.35">
      <c r="A4" s="435" t="s">
        <v>87</v>
      </c>
      <c r="B4" s="436"/>
      <c r="C4" s="436"/>
      <c r="D4" s="436"/>
      <c r="E4" s="436"/>
      <c r="F4" s="436"/>
      <c r="G4" s="436"/>
    </row>
    <row r="5" spans="1:7" s="9" customFormat="1" ht="20.100000000000001" customHeight="1" x14ac:dyDescent="0.35">
      <c r="A5" s="110"/>
      <c r="B5" s="110"/>
      <c r="C5" s="111"/>
      <c r="D5" s="112"/>
      <c r="E5" s="112"/>
      <c r="F5" s="112"/>
      <c r="G5" s="113"/>
    </row>
    <row r="6" spans="1:7" s="9" customFormat="1" ht="30" customHeight="1" x14ac:dyDescent="0.2">
      <c r="A6" s="66" t="s">
        <v>88</v>
      </c>
      <c r="B6" s="339" t="s">
        <v>89</v>
      </c>
      <c r="C6" s="329" t="s">
        <v>90</v>
      </c>
      <c r="D6" s="341" t="s">
        <v>91</v>
      </c>
      <c r="E6" s="330" t="s">
        <v>92</v>
      </c>
      <c r="F6" s="330" t="s">
        <v>93</v>
      </c>
      <c r="G6" s="341" t="s">
        <v>94</v>
      </c>
    </row>
    <row r="7" spans="1:7" s="9" customFormat="1" ht="30.75" customHeight="1" x14ac:dyDescent="0.2">
      <c r="A7" s="114" t="s">
        <v>95</v>
      </c>
      <c r="B7" s="337" t="s">
        <v>96</v>
      </c>
      <c r="C7" s="328" t="s">
        <v>96</v>
      </c>
      <c r="D7" s="328" t="s">
        <v>96</v>
      </c>
      <c r="E7" s="337" t="s">
        <v>97</v>
      </c>
      <c r="F7" s="337"/>
      <c r="G7" s="328" t="s">
        <v>98</v>
      </c>
    </row>
    <row r="8" spans="1:7" s="119" customFormat="1" ht="33.200000000000003" customHeight="1" x14ac:dyDescent="0.25">
      <c r="A8" s="115">
        <v>2013</v>
      </c>
      <c r="B8" s="116">
        <v>6.0000000000000001E-3</v>
      </c>
      <c r="C8" s="117">
        <v>0.4</v>
      </c>
      <c r="D8" s="117">
        <v>1.4E-2</v>
      </c>
      <c r="E8" s="118">
        <v>36</v>
      </c>
      <c r="F8" s="118"/>
      <c r="G8" s="380">
        <v>0.04</v>
      </c>
    </row>
    <row r="9" spans="1:7" s="120" customFormat="1" ht="33.200000000000003" customHeight="1" x14ac:dyDescent="0.25">
      <c r="A9" s="115">
        <v>2014</v>
      </c>
      <c r="B9" s="116">
        <v>5.0000000000000001E-3</v>
      </c>
      <c r="C9" s="117">
        <v>0.6</v>
      </c>
      <c r="D9" s="117">
        <v>1.6E-2</v>
      </c>
      <c r="E9" s="118">
        <v>41</v>
      </c>
      <c r="F9" s="118"/>
      <c r="G9" s="380">
        <v>3.4000000000000002E-2</v>
      </c>
    </row>
    <row r="10" spans="1:7" s="120" customFormat="1" ht="33.200000000000003" customHeight="1" x14ac:dyDescent="0.25">
      <c r="A10" s="115">
        <v>2015</v>
      </c>
      <c r="B10" s="116">
        <v>4.0000000000000001E-3</v>
      </c>
      <c r="C10" s="117">
        <v>0.6</v>
      </c>
      <c r="D10" s="117">
        <v>1.7000000000000001E-2</v>
      </c>
      <c r="E10" s="118">
        <v>39</v>
      </c>
      <c r="F10" s="118"/>
      <c r="G10" s="380">
        <v>3.6999999999999998E-2</v>
      </c>
    </row>
    <row r="11" spans="1:7" s="120" customFormat="1" ht="33.200000000000003" customHeight="1" x14ac:dyDescent="0.25">
      <c r="A11" s="115">
        <v>2016</v>
      </c>
      <c r="B11" s="116">
        <v>3.9166666666666681E-3</v>
      </c>
      <c r="C11" s="117">
        <v>0.54166666666666663</v>
      </c>
      <c r="D11" s="117">
        <v>1.458333333333333E-2</v>
      </c>
      <c r="E11" s="118">
        <v>40.166666666666664</v>
      </c>
      <c r="F11" s="118"/>
      <c r="G11" s="380">
        <v>3.6333333333333336E-2</v>
      </c>
    </row>
    <row r="12" spans="1:7" s="120" customFormat="1" ht="33.200000000000003" customHeight="1" x14ac:dyDescent="0.25">
      <c r="A12" s="115">
        <v>2017</v>
      </c>
      <c r="B12" s="117">
        <v>3.0000000000000001E-3</v>
      </c>
      <c r="C12" s="117">
        <v>0.45</v>
      </c>
      <c r="D12" s="117">
        <v>1.2999999999999999E-2</v>
      </c>
      <c r="E12" s="118">
        <v>40</v>
      </c>
      <c r="F12" s="118"/>
      <c r="G12" s="380">
        <v>3.2000000000000001E-2</v>
      </c>
    </row>
    <row r="13" spans="1:7" s="120" customFormat="1" ht="33.200000000000003" customHeight="1" x14ac:dyDescent="0.25">
      <c r="A13" s="121">
        <v>2018</v>
      </c>
      <c r="B13" s="122">
        <v>3.0000000000000001E-3</v>
      </c>
      <c r="C13" s="122">
        <v>0.55800000000000005</v>
      </c>
      <c r="D13" s="122">
        <v>1.0999999999999999E-2</v>
      </c>
      <c r="E13" s="123">
        <v>38</v>
      </c>
      <c r="F13" s="123">
        <v>18</v>
      </c>
      <c r="G13" s="381">
        <v>2.9000000000000001E-2</v>
      </c>
    </row>
    <row r="14" spans="1:7" s="127" customFormat="1" ht="32.65" customHeight="1" x14ac:dyDescent="0.25">
      <c r="A14" s="124" t="s">
        <v>99</v>
      </c>
      <c r="B14" s="125">
        <v>2E-3</v>
      </c>
      <c r="C14" s="126">
        <v>0.7</v>
      </c>
      <c r="D14" s="125">
        <v>1.6E-2</v>
      </c>
      <c r="E14" s="125">
        <v>43</v>
      </c>
      <c r="F14" s="125">
        <v>20</v>
      </c>
      <c r="G14" s="382">
        <v>2.1000000000000001E-2</v>
      </c>
    </row>
    <row r="15" spans="1:7" s="127" customFormat="1" ht="32.65" customHeight="1" x14ac:dyDescent="0.25">
      <c r="A15" s="124" t="s">
        <v>100</v>
      </c>
      <c r="B15" s="125">
        <v>3.0000000000000001E-3</v>
      </c>
      <c r="C15" s="126">
        <v>0.6</v>
      </c>
      <c r="D15" s="125">
        <v>1.4999999999999999E-2</v>
      </c>
      <c r="E15" s="125">
        <v>41</v>
      </c>
      <c r="F15" s="125">
        <v>22</v>
      </c>
      <c r="G15" s="382">
        <v>2.5999999999999999E-2</v>
      </c>
    </row>
    <row r="16" spans="1:7" s="127" customFormat="1" ht="32.65" customHeight="1" x14ac:dyDescent="0.25">
      <c r="A16" s="124" t="s">
        <v>101</v>
      </c>
      <c r="B16" s="125">
        <v>3.0000000000000001E-3</v>
      </c>
      <c r="C16" s="126">
        <v>0.6</v>
      </c>
      <c r="D16" s="125">
        <v>1.2999999999999999E-2</v>
      </c>
      <c r="E16" s="125">
        <v>39</v>
      </c>
      <c r="F16" s="125">
        <v>23</v>
      </c>
      <c r="G16" s="382">
        <v>3.3000000000000002E-2</v>
      </c>
    </row>
    <row r="17" spans="1:7" s="127" customFormat="1" ht="32.65" customHeight="1" x14ac:dyDescent="0.25">
      <c r="A17" s="124" t="s">
        <v>102</v>
      </c>
      <c r="B17" s="125">
        <v>3.0000000000000001E-3</v>
      </c>
      <c r="C17" s="126">
        <v>0.5</v>
      </c>
      <c r="D17" s="125">
        <v>0.01</v>
      </c>
      <c r="E17" s="125">
        <v>52</v>
      </c>
      <c r="F17" s="125">
        <v>19</v>
      </c>
      <c r="G17" s="382">
        <v>3.1E-2</v>
      </c>
    </row>
    <row r="18" spans="1:7" s="127" customFormat="1" ht="32.65" customHeight="1" x14ac:dyDescent="0.25">
      <c r="A18" s="124" t="s">
        <v>103</v>
      </c>
      <c r="B18" s="125">
        <v>3.0000000000000001E-3</v>
      </c>
      <c r="C18" s="126">
        <v>0.5</v>
      </c>
      <c r="D18" s="125">
        <v>7.0000000000000001E-3</v>
      </c>
      <c r="E18" s="125">
        <v>37</v>
      </c>
      <c r="F18" s="125">
        <v>15</v>
      </c>
      <c r="G18" s="382">
        <v>3.6999999999999998E-2</v>
      </c>
    </row>
    <row r="19" spans="1:7" s="127" customFormat="1" ht="32.65" customHeight="1" x14ac:dyDescent="0.25">
      <c r="A19" s="124" t="s">
        <v>104</v>
      </c>
      <c r="B19" s="125">
        <v>3.0000000000000001E-3</v>
      </c>
      <c r="C19" s="126">
        <v>0.5</v>
      </c>
      <c r="D19" s="125">
        <v>6.0000000000000001E-3</v>
      </c>
      <c r="E19" s="125">
        <v>38</v>
      </c>
      <c r="F19" s="125">
        <v>18</v>
      </c>
      <c r="G19" s="382">
        <v>3.9E-2</v>
      </c>
    </row>
    <row r="20" spans="1:7" s="127" customFormat="1" ht="32.65" customHeight="1" x14ac:dyDescent="0.25">
      <c r="A20" s="124" t="s">
        <v>105</v>
      </c>
      <c r="B20" s="125">
        <v>3.0000000000000001E-3</v>
      </c>
      <c r="C20" s="126">
        <v>0.5</v>
      </c>
      <c r="D20" s="125">
        <v>4.0000000000000001E-3</v>
      </c>
      <c r="E20" s="125">
        <v>30</v>
      </c>
      <c r="F20" s="125">
        <v>14</v>
      </c>
      <c r="G20" s="382">
        <v>2.3E-2</v>
      </c>
    </row>
    <row r="21" spans="1:7" s="127" customFormat="1" ht="32.65" customHeight="1" x14ac:dyDescent="0.25">
      <c r="A21" s="124" t="s">
        <v>106</v>
      </c>
      <c r="B21" s="125">
        <v>4.0000000000000001E-3</v>
      </c>
      <c r="C21" s="126">
        <v>0.5</v>
      </c>
      <c r="D21" s="125">
        <v>5.0000000000000001E-3</v>
      </c>
      <c r="E21" s="125">
        <v>26</v>
      </c>
      <c r="F21" s="125">
        <v>11</v>
      </c>
      <c r="G21" s="382">
        <v>2.7E-2</v>
      </c>
    </row>
    <row r="22" spans="1:7" s="127" customFormat="1" ht="32.65" customHeight="1" x14ac:dyDescent="0.25">
      <c r="A22" s="124" t="s">
        <v>107</v>
      </c>
      <c r="B22" s="125">
        <v>3.0000000000000001E-3</v>
      </c>
      <c r="C22" s="126">
        <v>0.5</v>
      </c>
      <c r="D22" s="125">
        <v>8.0000000000000002E-3</v>
      </c>
      <c r="E22" s="125">
        <v>25</v>
      </c>
      <c r="F22" s="125">
        <v>10</v>
      </c>
      <c r="G22" s="382">
        <v>3.3000000000000002E-2</v>
      </c>
    </row>
    <row r="23" spans="1:7" s="127" customFormat="1" ht="32.65" customHeight="1" x14ac:dyDescent="0.25">
      <c r="A23" s="124" t="s">
        <v>108</v>
      </c>
      <c r="B23" s="125">
        <v>3.0000000000000001E-3</v>
      </c>
      <c r="C23" s="126">
        <v>0.5</v>
      </c>
      <c r="D23" s="125">
        <v>0.01</v>
      </c>
      <c r="E23" s="125">
        <v>32</v>
      </c>
      <c r="F23" s="125">
        <v>14</v>
      </c>
      <c r="G23" s="382">
        <v>3.2000000000000001E-2</v>
      </c>
    </row>
    <row r="24" spans="1:7" s="127" customFormat="1" ht="32.65" customHeight="1" x14ac:dyDescent="0.25">
      <c r="A24" s="124" t="s">
        <v>109</v>
      </c>
      <c r="B24" s="125">
        <v>4.0000000000000001E-3</v>
      </c>
      <c r="C24" s="126">
        <v>0.7</v>
      </c>
      <c r="D24" s="125">
        <v>1.9E-2</v>
      </c>
      <c r="E24" s="125">
        <v>51</v>
      </c>
      <c r="F24" s="125">
        <v>26</v>
      </c>
      <c r="G24" s="382">
        <v>2.1999999999999999E-2</v>
      </c>
    </row>
    <row r="25" spans="1:7" s="127" customFormat="1" ht="32.65" customHeight="1" x14ac:dyDescent="0.25">
      <c r="A25" s="128" t="s">
        <v>110</v>
      </c>
      <c r="B25" s="129">
        <v>4.0000000000000001E-3</v>
      </c>
      <c r="C25" s="130">
        <v>0.6</v>
      </c>
      <c r="D25" s="131">
        <v>1.4999999999999999E-2</v>
      </c>
      <c r="E25" s="131">
        <v>46</v>
      </c>
      <c r="F25" s="131">
        <v>22</v>
      </c>
      <c r="G25" s="383">
        <v>1.9E-2</v>
      </c>
    </row>
    <row r="26" spans="1:7" s="89" customFormat="1" ht="15.95" customHeight="1" x14ac:dyDescent="0.25">
      <c r="A26" s="88" t="s">
        <v>111</v>
      </c>
      <c r="B26" s="106"/>
      <c r="C26" s="106"/>
      <c r="D26" s="106"/>
      <c r="E26" s="106"/>
      <c r="F26" s="106"/>
      <c r="G26" s="106"/>
    </row>
    <row r="27" spans="1:7" s="89" customFormat="1" ht="15.95" customHeight="1" x14ac:dyDescent="0.25">
      <c r="A27" s="88" t="s">
        <v>112</v>
      </c>
      <c r="B27" s="132"/>
      <c r="C27" s="132"/>
      <c r="D27" s="132"/>
      <c r="E27" s="132"/>
      <c r="F27" s="132"/>
      <c r="G27" s="132"/>
    </row>
    <row r="28" spans="1:7" ht="14.25" customHeight="1" x14ac:dyDescent="0.15">
      <c r="A28" s="62" t="s">
        <v>113</v>
      </c>
    </row>
  </sheetData>
  <mergeCells count="3">
    <mergeCell ref="A2:G2"/>
    <mergeCell ref="A3:G3"/>
    <mergeCell ref="A4:G4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view="pageBreakPreview" topLeftCell="A7" zoomScaleNormal="75" zoomScaleSheetLayoutView="100" workbookViewId="0">
      <selection activeCell="F17" sqref="F17"/>
    </sheetView>
  </sheetViews>
  <sheetFormatPr defaultColWidth="9" defaultRowHeight="14.25" x14ac:dyDescent="0.15"/>
  <cols>
    <col min="1" max="1" width="8.125" style="90" customWidth="1"/>
    <col min="2" max="2" width="10.625" style="133" customWidth="1"/>
    <col min="3" max="3" width="10.625" style="91" customWidth="1"/>
    <col min="4" max="4" width="10.625" style="133" customWidth="1"/>
    <col min="5" max="5" width="10.625" style="91" customWidth="1"/>
    <col min="6" max="6" width="12" style="91" customWidth="1"/>
    <col min="7" max="7" width="10.625" style="91" customWidth="1"/>
    <col min="8" max="8" width="12.5" style="91" customWidth="1"/>
    <col min="9" max="9" width="6.875" style="90" customWidth="1"/>
    <col min="10" max="10" width="8.75" style="91" customWidth="1"/>
    <col min="11" max="11" width="5.875" style="91" customWidth="1"/>
    <col min="12" max="12" width="7.375" style="91" customWidth="1"/>
    <col min="13" max="13" width="6.625" style="91" customWidth="1"/>
    <col min="14" max="14" width="4.25" style="91" customWidth="1"/>
    <col min="15" max="15" width="6.25" style="91" customWidth="1"/>
    <col min="16" max="16" width="7.375" style="91" customWidth="1"/>
    <col min="17" max="17" width="6" style="91" customWidth="1"/>
    <col min="18" max="18" width="7.375" style="91" customWidth="1"/>
    <col min="19" max="19" width="7.75" style="91" customWidth="1"/>
    <col min="20" max="20" width="5.25" style="91" customWidth="1"/>
    <col min="21" max="21" width="5.625" style="91" customWidth="1"/>
    <col min="22" max="16384" width="9" style="62"/>
  </cols>
  <sheetData>
    <row r="1" spans="1:28" ht="5.0999999999999996" customHeight="1" x14ac:dyDescent="0.15"/>
    <row r="2" spans="1:28" ht="50.1" customHeight="1" x14ac:dyDescent="0.3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</row>
    <row r="3" spans="1:28" s="3" customFormat="1" ht="21" customHeight="1" x14ac:dyDescent="0.25">
      <c r="A3" s="406" t="s">
        <v>114</v>
      </c>
      <c r="B3" s="406"/>
      <c r="C3" s="406"/>
      <c r="D3" s="406"/>
      <c r="E3" s="406"/>
      <c r="F3" s="406"/>
      <c r="G3" s="406"/>
      <c r="H3" s="406"/>
      <c r="I3" s="406" t="s">
        <v>115</v>
      </c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7"/>
      <c r="U3" s="407"/>
    </row>
    <row r="4" spans="1:28" s="4" customFormat="1" ht="20.100000000000001" customHeight="1" x14ac:dyDescent="0.35">
      <c r="A4" s="408" t="s">
        <v>116</v>
      </c>
      <c r="B4" s="409"/>
      <c r="C4" s="409"/>
      <c r="D4" s="409"/>
      <c r="E4" s="409"/>
      <c r="F4" s="409"/>
      <c r="G4" s="409"/>
      <c r="H4" s="409"/>
      <c r="I4" s="408" t="s">
        <v>117</v>
      </c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</row>
    <row r="5" spans="1:28" s="5" customFormat="1" ht="20.100000000000001" customHeight="1" x14ac:dyDescent="0.25">
      <c r="A5" s="134" t="s">
        <v>118</v>
      </c>
      <c r="B5" s="135"/>
      <c r="C5" s="136"/>
      <c r="D5" s="137"/>
      <c r="E5" s="138"/>
      <c r="F5" s="138"/>
      <c r="G5" s="437" t="s">
        <v>119</v>
      </c>
      <c r="H5" s="437"/>
      <c r="I5" s="134" t="s">
        <v>118</v>
      </c>
      <c r="J5" s="63"/>
      <c r="K5" s="438"/>
      <c r="L5" s="439"/>
      <c r="M5" s="439"/>
      <c r="N5" s="439"/>
      <c r="O5" s="439"/>
      <c r="P5" s="439"/>
      <c r="Q5" s="439"/>
      <c r="R5" s="439"/>
      <c r="U5" s="65" t="s">
        <v>119</v>
      </c>
    </row>
    <row r="6" spans="1:28" s="5" customFormat="1" ht="17.25" customHeight="1" x14ac:dyDescent="0.15">
      <c r="A6" s="139"/>
      <c r="B6" s="440" t="s">
        <v>120</v>
      </c>
      <c r="C6" s="441"/>
      <c r="D6" s="440" t="s">
        <v>121</v>
      </c>
      <c r="E6" s="441"/>
      <c r="F6" s="444" t="s">
        <v>122</v>
      </c>
      <c r="G6" s="444" t="s">
        <v>123</v>
      </c>
      <c r="H6" s="444" t="s">
        <v>124</v>
      </c>
      <c r="I6" s="139"/>
      <c r="J6" s="446" t="s">
        <v>125</v>
      </c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7"/>
    </row>
    <row r="7" spans="1:28" s="5" customFormat="1" ht="17.25" customHeight="1" x14ac:dyDescent="0.15">
      <c r="A7" s="140" t="s">
        <v>126</v>
      </c>
      <c r="B7" s="442"/>
      <c r="C7" s="443"/>
      <c r="D7" s="442"/>
      <c r="E7" s="443"/>
      <c r="F7" s="445"/>
      <c r="G7" s="445"/>
      <c r="H7" s="445"/>
      <c r="I7" s="140" t="s">
        <v>126</v>
      </c>
      <c r="J7" s="420" t="s">
        <v>127</v>
      </c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1"/>
    </row>
    <row r="8" spans="1:28" s="5" customFormat="1" ht="17.25" customHeight="1" x14ac:dyDescent="0.15">
      <c r="A8" s="10"/>
      <c r="B8" s="141" t="s">
        <v>128</v>
      </c>
      <c r="C8" s="48"/>
      <c r="D8" s="141" t="s">
        <v>129</v>
      </c>
      <c r="E8" s="48"/>
      <c r="F8" s="445"/>
      <c r="G8" s="445"/>
      <c r="H8" s="445"/>
      <c r="I8" s="10"/>
      <c r="J8" s="446" t="s">
        <v>130</v>
      </c>
      <c r="K8" s="446"/>
      <c r="L8" s="446"/>
      <c r="M8" s="446"/>
      <c r="N8" s="447"/>
      <c r="O8" s="454" t="s">
        <v>131</v>
      </c>
      <c r="P8" s="446"/>
      <c r="Q8" s="446"/>
      <c r="R8" s="446"/>
      <c r="S8" s="446"/>
      <c r="T8" s="446"/>
      <c r="U8" s="447"/>
    </row>
    <row r="9" spans="1:28" s="5" customFormat="1" ht="17.25" customHeight="1" x14ac:dyDescent="0.15">
      <c r="A9" s="10"/>
      <c r="B9" s="142" t="s">
        <v>132</v>
      </c>
      <c r="C9" s="143" t="s">
        <v>133</v>
      </c>
      <c r="D9" s="142" t="s">
        <v>132</v>
      </c>
      <c r="E9" s="143" t="s">
        <v>134</v>
      </c>
      <c r="F9" s="144"/>
      <c r="G9" s="144"/>
      <c r="H9" s="145"/>
      <c r="I9" s="10"/>
      <c r="J9" s="459" t="s">
        <v>135</v>
      </c>
      <c r="K9" s="459"/>
      <c r="L9" s="459"/>
      <c r="M9" s="459"/>
      <c r="N9" s="460"/>
      <c r="O9" s="461" t="s">
        <v>136</v>
      </c>
      <c r="P9" s="459"/>
      <c r="Q9" s="459"/>
      <c r="R9" s="459"/>
      <c r="S9" s="459"/>
      <c r="T9" s="459"/>
      <c r="U9" s="460"/>
    </row>
    <row r="10" spans="1:28" s="5" customFormat="1" ht="17.25" customHeight="1" x14ac:dyDescent="0.15">
      <c r="A10" s="344"/>
      <c r="B10" s="146"/>
      <c r="C10" s="79"/>
      <c r="D10" s="146"/>
      <c r="E10" s="79"/>
      <c r="F10" s="448" t="s">
        <v>137</v>
      </c>
      <c r="G10" s="448" t="s">
        <v>138</v>
      </c>
      <c r="H10" s="450" t="s">
        <v>139</v>
      </c>
      <c r="I10" s="344"/>
      <c r="J10" s="43" t="s">
        <v>140</v>
      </c>
      <c r="K10" s="13" t="s">
        <v>141</v>
      </c>
      <c r="L10" s="43" t="s">
        <v>142</v>
      </c>
      <c r="M10" s="452" t="s">
        <v>143</v>
      </c>
      <c r="N10" s="453"/>
      <c r="O10" s="454" t="s">
        <v>140</v>
      </c>
      <c r="P10" s="447"/>
      <c r="Q10" s="13" t="s">
        <v>141</v>
      </c>
      <c r="R10" s="43" t="s">
        <v>142</v>
      </c>
      <c r="S10" s="351" t="s">
        <v>143</v>
      </c>
      <c r="T10" s="454" t="s">
        <v>144</v>
      </c>
      <c r="U10" s="447"/>
    </row>
    <row r="11" spans="1:28" s="9" customFormat="1" ht="17.25" customHeight="1" x14ac:dyDescent="0.2">
      <c r="A11" s="358" t="s">
        <v>145</v>
      </c>
      <c r="B11" s="147" t="s">
        <v>146</v>
      </c>
      <c r="C11" s="16" t="s">
        <v>147</v>
      </c>
      <c r="D11" s="147" t="s">
        <v>146</v>
      </c>
      <c r="E11" s="16" t="s">
        <v>147</v>
      </c>
      <c r="F11" s="449"/>
      <c r="G11" s="449"/>
      <c r="H11" s="451"/>
      <c r="I11" s="358" t="s">
        <v>145</v>
      </c>
      <c r="J11" s="352" t="s">
        <v>148</v>
      </c>
      <c r="K11" s="148" t="s">
        <v>149</v>
      </c>
      <c r="L11" s="148" t="s">
        <v>150</v>
      </c>
      <c r="M11" s="455" t="s">
        <v>151</v>
      </c>
      <c r="N11" s="456"/>
      <c r="O11" s="455" t="s">
        <v>152</v>
      </c>
      <c r="P11" s="456"/>
      <c r="Q11" s="148" t="s">
        <v>149</v>
      </c>
      <c r="R11" s="148" t="s">
        <v>150</v>
      </c>
      <c r="S11" s="352" t="s">
        <v>151</v>
      </c>
      <c r="T11" s="455" t="s">
        <v>153</v>
      </c>
      <c r="U11" s="456"/>
    </row>
    <row r="12" spans="1:28" s="156" customFormat="1" ht="37.35" customHeight="1" x14ac:dyDescent="0.25">
      <c r="A12" s="149">
        <v>2013</v>
      </c>
      <c r="B12" s="150">
        <v>50.2</v>
      </c>
      <c r="C12" s="19">
        <v>240936</v>
      </c>
      <c r="D12" s="150">
        <v>40.4</v>
      </c>
      <c r="E12" s="19">
        <v>239752</v>
      </c>
      <c r="F12" s="151">
        <f>E12/C12*100</f>
        <v>99.508583192217017</v>
      </c>
      <c r="G12" s="152">
        <v>251</v>
      </c>
      <c r="H12" s="153">
        <v>251</v>
      </c>
      <c r="I12" s="149">
        <v>2013</v>
      </c>
      <c r="J12" s="353">
        <v>214</v>
      </c>
      <c r="K12" s="353">
        <v>144</v>
      </c>
      <c r="L12" s="353" t="s">
        <v>20</v>
      </c>
      <c r="M12" s="462">
        <v>70</v>
      </c>
      <c r="N12" s="462"/>
      <c r="O12" s="462">
        <v>106</v>
      </c>
      <c r="P12" s="462"/>
      <c r="Q12" s="353">
        <v>1</v>
      </c>
      <c r="R12" s="154">
        <v>1</v>
      </c>
      <c r="S12" s="353">
        <v>101</v>
      </c>
      <c r="T12" s="462">
        <v>3</v>
      </c>
      <c r="U12" s="463"/>
      <c r="V12" s="155"/>
      <c r="W12" s="155"/>
      <c r="X12" s="155"/>
      <c r="Y12" s="155"/>
      <c r="Z12" s="155"/>
      <c r="AA12" s="155"/>
      <c r="AB12" s="155"/>
    </row>
    <row r="13" spans="1:28" s="157" customFormat="1" ht="37.35" customHeight="1" x14ac:dyDescent="0.25">
      <c r="A13" s="149">
        <v>2014</v>
      </c>
      <c r="B13" s="150">
        <v>50.2</v>
      </c>
      <c r="C13" s="19">
        <v>241744</v>
      </c>
      <c r="D13" s="150">
        <v>40.4</v>
      </c>
      <c r="E13" s="19">
        <v>240650</v>
      </c>
      <c r="F13" s="151">
        <f t="shared" ref="F13:F16" si="0">E13/C13*100</f>
        <v>99.54745515917665</v>
      </c>
      <c r="G13" s="152">
        <v>236</v>
      </c>
      <c r="H13" s="153">
        <v>236</v>
      </c>
      <c r="I13" s="149">
        <v>2014</v>
      </c>
      <c r="J13" s="353">
        <v>221</v>
      </c>
      <c r="K13" s="353">
        <v>145</v>
      </c>
      <c r="L13" s="353" t="s">
        <v>20</v>
      </c>
      <c r="M13" s="457">
        <v>76</v>
      </c>
      <c r="N13" s="457"/>
      <c r="O13" s="457">
        <v>107</v>
      </c>
      <c r="P13" s="457"/>
      <c r="Q13" s="353">
        <v>4</v>
      </c>
      <c r="R13" s="154">
        <v>1</v>
      </c>
      <c r="S13" s="353">
        <v>100</v>
      </c>
      <c r="T13" s="457">
        <v>2</v>
      </c>
      <c r="U13" s="458"/>
    </row>
    <row r="14" spans="1:28" s="157" customFormat="1" ht="37.35" customHeight="1" x14ac:dyDescent="0.25">
      <c r="A14" s="149">
        <v>2015</v>
      </c>
      <c r="B14" s="150">
        <v>51.58</v>
      </c>
      <c r="C14" s="19">
        <v>241213</v>
      </c>
      <c r="D14" s="150">
        <v>41.88</v>
      </c>
      <c r="E14" s="19">
        <v>240576</v>
      </c>
      <c r="F14" s="151">
        <f t="shared" si="0"/>
        <v>99.735918047534753</v>
      </c>
      <c r="G14" s="152">
        <v>221</v>
      </c>
      <c r="H14" s="153">
        <v>221</v>
      </c>
      <c r="I14" s="149">
        <v>2015</v>
      </c>
      <c r="J14" s="353">
        <v>221</v>
      </c>
      <c r="K14" s="353">
        <v>153</v>
      </c>
      <c r="L14" s="353" t="s">
        <v>20</v>
      </c>
      <c r="M14" s="457">
        <v>67</v>
      </c>
      <c r="N14" s="457"/>
      <c r="O14" s="457">
        <v>113</v>
      </c>
      <c r="P14" s="457"/>
      <c r="Q14" s="353">
        <v>4</v>
      </c>
      <c r="R14" s="154">
        <v>1</v>
      </c>
      <c r="S14" s="353">
        <v>107</v>
      </c>
      <c r="T14" s="457">
        <v>1</v>
      </c>
      <c r="U14" s="458"/>
    </row>
    <row r="15" spans="1:28" s="157" customFormat="1" ht="37.35" customHeight="1" x14ac:dyDescent="0.25">
      <c r="A15" s="149">
        <v>2016</v>
      </c>
      <c r="B15" s="150">
        <v>51.64</v>
      </c>
      <c r="C15" s="19">
        <v>240555</v>
      </c>
      <c r="D15" s="150">
        <v>51.64</v>
      </c>
      <c r="E15" s="19">
        <v>240555</v>
      </c>
      <c r="F15" s="151">
        <f t="shared" si="0"/>
        <v>100</v>
      </c>
      <c r="G15" s="152">
        <v>173.3</v>
      </c>
      <c r="H15" s="153">
        <v>173.3</v>
      </c>
      <c r="I15" s="149">
        <v>2016</v>
      </c>
      <c r="J15" s="353">
        <v>245</v>
      </c>
      <c r="K15" s="353">
        <v>84</v>
      </c>
      <c r="L15" s="353" t="s">
        <v>20</v>
      </c>
      <c r="M15" s="457">
        <v>161</v>
      </c>
      <c r="N15" s="457"/>
      <c r="O15" s="457">
        <v>105</v>
      </c>
      <c r="P15" s="457"/>
      <c r="Q15" s="353">
        <v>55</v>
      </c>
      <c r="R15" s="154">
        <v>1</v>
      </c>
      <c r="S15" s="353">
        <v>49</v>
      </c>
      <c r="T15" s="457" t="s">
        <v>20</v>
      </c>
      <c r="U15" s="458"/>
    </row>
    <row r="16" spans="1:28" s="157" customFormat="1" ht="37.35" customHeight="1" x14ac:dyDescent="0.25">
      <c r="A16" s="149">
        <v>2017</v>
      </c>
      <c r="B16" s="150">
        <v>51.64</v>
      </c>
      <c r="C16" s="19">
        <v>237247</v>
      </c>
      <c r="D16" s="150">
        <v>51.64</v>
      </c>
      <c r="E16" s="19">
        <v>237247</v>
      </c>
      <c r="F16" s="151">
        <f t="shared" si="0"/>
        <v>100</v>
      </c>
      <c r="G16" s="152">
        <v>215.3</v>
      </c>
      <c r="H16" s="153">
        <v>215.3</v>
      </c>
      <c r="I16" s="149">
        <v>2017</v>
      </c>
      <c r="J16" s="353">
        <v>215.3</v>
      </c>
      <c r="K16" s="353">
        <v>88.9</v>
      </c>
      <c r="L16" s="353" t="s">
        <v>20</v>
      </c>
      <c r="M16" s="457">
        <v>126.4</v>
      </c>
      <c r="N16" s="457"/>
      <c r="O16" s="457">
        <v>128.4</v>
      </c>
      <c r="P16" s="457"/>
      <c r="Q16" s="353">
        <v>4.7</v>
      </c>
      <c r="R16" s="154">
        <v>3.2</v>
      </c>
      <c r="S16" s="353">
        <v>120.5</v>
      </c>
      <c r="T16" s="457">
        <v>0</v>
      </c>
      <c r="U16" s="458"/>
    </row>
    <row r="17" spans="1:21" s="165" customFormat="1" ht="37.35" customHeight="1" x14ac:dyDescent="0.25">
      <c r="A17" s="158">
        <v>2018</v>
      </c>
      <c r="B17" s="159">
        <v>51.64</v>
      </c>
      <c r="C17" s="31">
        <v>235423</v>
      </c>
      <c r="D17" s="160">
        <v>51.64</v>
      </c>
      <c r="E17" s="31">
        <v>235423</v>
      </c>
      <c r="F17" s="161">
        <v>100</v>
      </c>
      <c r="G17" s="162">
        <v>233</v>
      </c>
      <c r="H17" s="163">
        <v>233</v>
      </c>
      <c r="I17" s="158">
        <v>2018</v>
      </c>
      <c r="J17" s="356">
        <v>233</v>
      </c>
      <c r="K17" s="356">
        <v>117</v>
      </c>
      <c r="L17" s="356">
        <v>0</v>
      </c>
      <c r="M17" s="464">
        <v>116</v>
      </c>
      <c r="N17" s="464"/>
      <c r="O17" s="464">
        <v>126</v>
      </c>
      <c r="P17" s="464"/>
      <c r="Q17" s="356">
        <v>4</v>
      </c>
      <c r="R17" s="164">
        <v>4</v>
      </c>
      <c r="S17" s="356">
        <v>118</v>
      </c>
      <c r="T17" s="464">
        <v>0</v>
      </c>
      <c r="U17" s="465"/>
    </row>
    <row r="18" spans="1:21" s="23" customFormat="1" ht="17.25" customHeight="1" x14ac:dyDescent="0.15">
      <c r="A18" s="139"/>
      <c r="B18" s="444" t="s">
        <v>154</v>
      </c>
      <c r="C18" s="454" t="s">
        <v>155</v>
      </c>
      <c r="D18" s="446"/>
      <c r="E18" s="446"/>
      <c r="F18" s="446"/>
      <c r="G18" s="446"/>
      <c r="H18" s="447"/>
      <c r="I18" s="139"/>
      <c r="J18" s="446" t="s">
        <v>156</v>
      </c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7"/>
    </row>
    <row r="19" spans="1:21" s="23" customFormat="1" ht="17.25" customHeight="1" x14ac:dyDescent="0.15">
      <c r="A19" s="140" t="s">
        <v>126</v>
      </c>
      <c r="B19" s="445"/>
      <c r="C19" s="466" t="s">
        <v>157</v>
      </c>
      <c r="D19" s="467"/>
      <c r="E19" s="467"/>
      <c r="F19" s="467"/>
      <c r="G19" s="467"/>
      <c r="H19" s="468"/>
      <c r="I19" s="140" t="s">
        <v>126</v>
      </c>
      <c r="J19" s="420" t="s">
        <v>158</v>
      </c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1"/>
    </row>
    <row r="20" spans="1:21" s="23" customFormat="1" ht="17.25" customHeight="1" x14ac:dyDescent="0.15">
      <c r="A20" s="10"/>
      <c r="B20" s="445"/>
      <c r="C20" s="166" t="s">
        <v>7</v>
      </c>
      <c r="D20" s="166" t="s">
        <v>141</v>
      </c>
      <c r="E20" s="166" t="s">
        <v>142</v>
      </c>
      <c r="F20" s="167" t="s">
        <v>143</v>
      </c>
      <c r="G20" s="143" t="s">
        <v>315</v>
      </c>
      <c r="H20" s="168" t="s">
        <v>159</v>
      </c>
      <c r="I20" s="10"/>
      <c r="J20" s="446" t="s">
        <v>160</v>
      </c>
      <c r="K20" s="446"/>
      <c r="L20" s="446"/>
      <c r="M20" s="446"/>
      <c r="N20" s="446"/>
      <c r="O20" s="454" t="s">
        <v>161</v>
      </c>
      <c r="P20" s="446"/>
      <c r="Q20" s="446"/>
      <c r="R20" s="446"/>
      <c r="S20" s="446"/>
      <c r="T20" s="446"/>
      <c r="U20" s="447"/>
    </row>
    <row r="21" spans="1:21" s="23" customFormat="1" ht="17.25" customHeight="1" x14ac:dyDescent="0.15">
      <c r="A21" s="10"/>
      <c r="B21" s="166"/>
      <c r="C21" s="166"/>
      <c r="D21" s="166"/>
      <c r="E21" s="166"/>
      <c r="F21" s="167"/>
      <c r="G21" s="168"/>
      <c r="H21" s="168"/>
      <c r="I21" s="10"/>
      <c r="J21" s="467" t="s">
        <v>162</v>
      </c>
      <c r="K21" s="467"/>
      <c r="L21" s="467"/>
      <c r="M21" s="467"/>
      <c r="N21" s="467"/>
      <c r="O21" s="466" t="s">
        <v>163</v>
      </c>
      <c r="P21" s="467"/>
      <c r="Q21" s="467"/>
      <c r="R21" s="467"/>
      <c r="S21" s="467"/>
      <c r="T21" s="467"/>
      <c r="U21" s="468"/>
    </row>
    <row r="22" spans="1:21" s="23" customFormat="1" ht="17.25" customHeight="1" x14ac:dyDescent="0.15">
      <c r="A22" s="344"/>
      <c r="B22" s="169"/>
      <c r="C22" s="450" t="s">
        <v>14</v>
      </c>
      <c r="D22" s="450" t="s">
        <v>149</v>
      </c>
      <c r="E22" s="450" t="s">
        <v>150</v>
      </c>
      <c r="F22" s="470" t="s">
        <v>151</v>
      </c>
      <c r="G22" s="472" t="s">
        <v>153</v>
      </c>
      <c r="H22" s="470" t="s">
        <v>164</v>
      </c>
      <c r="I22" s="369"/>
      <c r="J22" s="43" t="s">
        <v>140</v>
      </c>
      <c r="K22" s="13" t="s">
        <v>141</v>
      </c>
      <c r="L22" s="43" t="s">
        <v>142</v>
      </c>
      <c r="M22" s="170" t="s">
        <v>143</v>
      </c>
      <c r="N22" s="351" t="s">
        <v>165</v>
      </c>
      <c r="O22" s="171" t="s">
        <v>166</v>
      </c>
      <c r="P22" s="172" t="s">
        <v>167</v>
      </c>
      <c r="Q22" s="13" t="s">
        <v>141</v>
      </c>
      <c r="R22" s="43" t="s">
        <v>142</v>
      </c>
      <c r="S22" s="173" t="s">
        <v>143</v>
      </c>
      <c r="T22" s="170" t="s">
        <v>165</v>
      </c>
      <c r="U22" s="13" t="s">
        <v>168</v>
      </c>
    </row>
    <row r="23" spans="1:21" s="178" customFormat="1" ht="17.25" customHeight="1" x14ac:dyDescent="0.15">
      <c r="A23" s="358" t="s">
        <v>145</v>
      </c>
      <c r="B23" s="48" t="s">
        <v>169</v>
      </c>
      <c r="C23" s="451"/>
      <c r="D23" s="451"/>
      <c r="E23" s="451"/>
      <c r="F23" s="471"/>
      <c r="G23" s="473"/>
      <c r="H23" s="471"/>
      <c r="I23" s="114" t="s">
        <v>145</v>
      </c>
      <c r="J23" s="352" t="s">
        <v>148</v>
      </c>
      <c r="K23" s="148" t="s">
        <v>149</v>
      </c>
      <c r="L23" s="148" t="s">
        <v>150</v>
      </c>
      <c r="M23" s="174" t="s">
        <v>151</v>
      </c>
      <c r="N23" s="175" t="s">
        <v>170</v>
      </c>
      <c r="O23" s="176" t="s">
        <v>171</v>
      </c>
      <c r="P23" s="176" t="s">
        <v>172</v>
      </c>
      <c r="Q23" s="148" t="s">
        <v>149</v>
      </c>
      <c r="R23" s="148" t="s">
        <v>150</v>
      </c>
      <c r="S23" s="174" t="s">
        <v>151</v>
      </c>
      <c r="T23" s="175" t="s">
        <v>170</v>
      </c>
      <c r="U23" s="177" t="s">
        <v>173</v>
      </c>
    </row>
    <row r="24" spans="1:21" s="155" customFormat="1" ht="37.35" customHeight="1" x14ac:dyDescent="0.25">
      <c r="A24" s="179">
        <v>2013</v>
      </c>
      <c r="B24" s="180">
        <v>100</v>
      </c>
      <c r="C24" s="152">
        <v>214</v>
      </c>
      <c r="D24" s="152">
        <v>144</v>
      </c>
      <c r="E24" s="152" t="s">
        <v>20</v>
      </c>
      <c r="F24" s="181">
        <v>70</v>
      </c>
      <c r="G24" s="152" t="s">
        <v>20</v>
      </c>
      <c r="H24" s="153" t="s">
        <v>20</v>
      </c>
      <c r="I24" s="179">
        <v>2013</v>
      </c>
      <c r="J24" s="18">
        <v>1262</v>
      </c>
      <c r="K24" s="20">
        <v>14</v>
      </c>
      <c r="L24" s="20">
        <v>49</v>
      </c>
      <c r="M24" s="19">
        <v>1199</v>
      </c>
      <c r="N24" s="20" t="s">
        <v>20</v>
      </c>
      <c r="O24" s="20" t="s">
        <v>20</v>
      </c>
      <c r="P24" s="19">
        <v>2223</v>
      </c>
      <c r="Q24" s="20">
        <v>729</v>
      </c>
      <c r="R24" s="19">
        <v>364</v>
      </c>
      <c r="S24" s="19">
        <v>1130</v>
      </c>
      <c r="T24" s="20" t="s">
        <v>20</v>
      </c>
      <c r="U24" s="182" t="s">
        <v>20</v>
      </c>
    </row>
    <row r="25" spans="1:21" s="183" customFormat="1" ht="37.35" customHeight="1" x14ac:dyDescent="0.25">
      <c r="A25" s="179">
        <v>2014</v>
      </c>
      <c r="B25" s="180">
        <v>100</v>
      </c>
      <c r="C25" s="152">
        <v>221</v>
      </c>
      <c r="D25" s="152">
        <v>145</v>
      </c>
      <c r="E25" s="152" t="s">
        <v>20</v>
      </c>
      <c r="F25" s="152">
        <v>76</v>
      </c>
      <c r="G25" s="152" t="s">
        <v>20</v>
      </c>
      <c r="H25" s="153" t="s">
        <v>20</v>
      </c>
      <c r="I25" s="179">
        <v>2014</v>
      </c>
      <c r="J25" s="18">
        <v>508</v>
      </c>
      <c r="K25" s="20" t="s">
        <v>20</v>
      </c>
      <c r="L25" s="20">
        <v>25</v>
      </c>
      <c r="M25" s="19">
        <v>483</v>
      </c>
      <c r="N25" s="20" t="s">
        <v>20</v>
      </c>
      <c r="O25" s="20" t="s">
        <v>20</v>
      </c>
      <c r="P25" s="19">
        <v>1920</v>
      </c>
      <c r="Q25" s="20">
        <v>328</v>
      </c>
      <c r="R25" s="19">
        <v>502</v>
      </c>
      <c r="S25" s="19">
        <v>1090</v>
      </c>
      <c r="T25" s="20" t="s">
        <v>20</v>
      </c>
      <c r="U25" s="182" t="s">
        <v>20</v>
      </c>
    </row>
    <row r="26" spans="1:21" s="183" customFormat="1" ht="37.35" customHeight="1" x14ac:dyDescent="0.25">
      <c r="A26" s="179">
        <v>2015</v>
      </c>
      <c r="B26" s="180">
        <v>100</v>
      </c>
      <c r="C26" s="152">
        <v>221</v>
      </c>
      <c r="D26" s="152">
        <v>153</v>
      </c>
      <c r="E26" s="152" t="s">
        <v>20</v>
      </c>
      <c r="F26" s="152">
        <v>67</v>
      </c>
      <c r="G26" s="152" t="s">
        <v>20</v>
      </c>
      <c r="H26" s="153" t="s">
        <v>20</v>
      </c>
      <c r="I26" s="179">
        <v>2015</v>
      </c>
      <c r="J26" s="18">
        <v>394</v>
      </c>
      <c r="K26" s="20" t="s">
        <v>20</v>
      </c>
      <c r="L26" s="20">
        <v>4</v>
      </c>
      <c r="M26" s="19">
        <v>390</v>
      </c>
      <c r="N26" s="20" t="s">
        <v>20</v>
      </c>
      <c r="O26" s="20" t="s">
        <v>20</v>
      </c>
      <c r="P26" s="19">
        <v>1124</v>
      </c>
      <c r="Q26" s="20">
        <v>359</v>
      </c>
      <c r="R26" s="19">
        <v>256</v>
      </c>
      <c r="S26" s="19">
        <v>509</v>
      </c>
      <c r="T26" s="20" t="s">
        <v>20</v>
      </c>
      <c r="U26" s="182" t="s">
        <v>20</v>
      </c>
    </row>
    <row r="27" spans="1:21" s="183" customFormat="1" ht="37.35" customHeight="1" x14ac:dyDescent="0.25">
      <c r="A27" s="179">
        <v>2016</v>
      </c>
      <c r="B27" s="180">
        <v>100</v>
      </c>
      <c r="C27" s="152">
        <v>244.8</v>
      </c>
      <c r="D27" s="152">
        <v>83.7</v>
      </c>
      <c r="E27" s="152" t="s">
        <v>20</v>
      </c>
      <c r="F27" s="152">
        <v>161.1</v>
      </c>
      <c r="G27" s="152" t="s">
        <v>20</v>
      </c>
      <c r="H27" s="153" t="s">
        <v>20</v>
      </c>
      <c r="I27" s="179">
        <v>2016</v>
      </c>
      <c r="J27" s="18">
        <v>410.1</v>
      </c>
      <c r="K27" s="20" t="s">
        <v>20</v>
      </c>
      <c r="L27" s="20">
        <v>3.8</v>
      </c>
      <c r="M27" s="19">
        <v>405.9</v>
      </c>
      <c r="N27" s="20" t="s">
        <v>20</v>
      </c>
      <c r="O27" s="20">
        <v>11.8</v>
      </c>
      <c r="P27" s="19">
        <v>1280</v>
      </c>
      <c r="Q27" s="20">
        <v>507.7</v>
      </c>
      <c r="R27" s="19">
        <v>162.9</v>
      </c>
      <c r="S27" s="19">
        <v>587.6</v>
      </c>
      <c r="T27" s="20" t="s">
        <v>20</v>
      </c>
      <c r="U27" s="182">
        <v>33</v>
      </c>
    </row>
    <row r="28" spans="1:21" s="183" customFormat="1" ht="37.35" customHeight="1" x14ac:dyDescent="0.25">
      <c r="A28" s="179">
        <v>2017</v>
      </c>
      <c r="B28" s="180">
        <v>100</v>
      </c>
      <c r="C28" s="152">
        <v>215.3</v>
      </c>
      <c r="D28" s="152">
        <v>88.9</v>
      </c>
      <c r="E28" s="152">
        <v>0</v>
      </c>
      <c r="F28" s="152">
        <v>126.4</v>
      </c>
      <c r="G28" s="152">
        <v>0</v>
      </c>
      <c r="H28" s="153">
        <v>0</v>
      </c>
      <c r="I28" s="179">
        <v>2017</v>
      </c>
      <c r="J28" s="18">
        <v>449</v>
      </c>
      <c r="K28" s="20">
        <v>0</v>
      </c>
      <c r="L28" s="20">
        <v>6</v>
      </c>
      <c r="M28" s="19">
        <v>443</v>
      </c>
      <c r="N28" s="20" t="s">
        <v>20</v>
      </c>
      <c r="O28" s="20">
        <v>21</v>
      </c>
      <c r="P28" s="19">
        <v>1328</v>
      </c>
      <c r="Q28" s="20">
        <v>726</v>
      </c>
      <c r="R28" s="19">
        <v>347</v>
      </c>
      <c r="S28" s="19">
        <v>259</v>
      </c>
      <c r="T28" s="20" t="s">
        <v>20</v>
      </c>
      <c r="U28" s="182">
        <v>17</v>
      </c>
    </row>
    <row r="29" spans="1:21" s="188" customFormat="1" ht="37.35" customHeight="1" x14ac:dyDescent="0.25">
      <c r="A29" s="184">
        <v>2018</v>
      </c>
      <c r="B29" s="185">
        <v>100</v>
      </c>
      <c r="C29" s="162">
        <v>233</v>
      </c>
      <c r="D29" s="162">
        <v>117</v>
      </c>
      <c r="E29" s="162">
        <v>0</v>
      </c>
      <c r="F29" s="162">
        <v>116</v>
      </c>
      <c r="G29" s="162">
        <v>0</v>
      </c>
      <c r="H29" s="163">
        <v>0</v>
      </c>
      <c r="I29" s="184">
        <v>2018</v>
      </c>
      <c r="J29" s="54">
        <v>314</v>
      </c>
      <c r="K29" s="186">
        <v>0</v>
      </c>
      <c r="L29" s="186">
        <v>20</v>
      </c>
      <c r="M29" s="31">
        <v>294</v>
      </c>
      <c r="N29" s="186">
        <v>0</v>
      </c>
      <c r="O29" s="186">
        <v>0</v>
      </c>
      <c r="P29" s="31">
        <v>1662</v>
      </c>
      <c r="Q29" s="186">
        <v>443</v>
      </c>
      <c r="R29" s="31">
        <v>118</v>
      </c>
      <c r="S29" s="31">
        <v>1096</v>
      </c>
      <c r="T29" s="186">
        <v>0</v>
      </c>
      <c r="U29" s="187">
        <v>5</v>
      </c>
    </row>
    <row r="30" spans="1:21" s="89" customFormat="1" ht="36" customHeight="1" x14ac:dyDescent="0.25">
      <c r="A30" s="469" t="s">
        <v>317</v>
      </c>
      <c r="B30" s="469"/>
      <c r="C30" s="469"/>
      <c r="D30" s="469"/>
      <c r="E30" s="469"/>
      <c r="F30" s="469"/>
      <c r="G30" s="469"/>
      <c r="H30" s="469"/>
      <c r="I30" s="469" t="s">
        <v>316</v>
      </c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</row>
  </sheetData>
  <mergeCells count="63">
    <mergeCell ref="A30:H30"/>
    <mergeCell ref="I30:U30"/>
    <mergeCell ref="J21:N21"/>
    <mergeCell ref="O21:U21"/>
    <mergeCell ref="C22:C23"/>
    <mergeCell ref="D22:D23"/>
    <mergeCell ref="E22:E23"/>
    <mergeCell ref="F22:F23"/>
    <mergeCell ref="G22:G23"/>
    <mergeCell ref="H22:H23"/>
    <mergeCell ref="B18:B20"/>
    <mergeCell ref="C18:H18"/>
    <mergeCell ref="J18:U18"/>
    <mergeCell ref="C19:H19"/>
    <mergeCell ref="J19:U19"/>
    <mergeCell ref="J20:N20"/>
    <mergeCell ref="O20:U20"/>
    <mergeCell ref="M16:N16"/>
    <mergeCell ref="O16:P16"/>
    <mergeCell ref="T16:U16"/>
    <mergeCell ref="M17:N17"/>
    <mergeCell ref="O17:P17"/>
    <mergeCell ref="T17:U17"/>
    <mergeCell ref="M14:N14"/>
    <mergeCell ref="O14:P14"/>
    <mergeCell ref="T14:U14"/>
    <mergeCell ref="M15:N15"/>
    <mergeCell ref="O15:P15"/>
    <mergeCell ref="T15:U15"/>
    <mergeCell ref="M13:N13"/>
    <mergeCell ref="O13:P13"/>
    <mergeCell ref="T13:U13"/>
    <mergeCell ref="O8:U8"/>
    <mergeCell ref="J9:N9"/>
    <mergeCell ref="O9:U9"/>
    <mergeCell ref="T10:U10"/>
    <mergeCell ref="O11:P11"/>
    <mergeCell ref="T11:U11"/>
    <mergeCell ref="M12:N12"/>
    <mergeCell ref="O12:P12"/>
    <mergeCell ref="T12:U12"/>
    <mergeCell ref="F10:F11"/>
    <mergeCell ref="G10:G11"/>
    <mergeCell ref="H10:H11"/>
    <mergeCell ref="M10:N10"/>
    <mergeCell ref="O10:P10"/>
    <mergeCell ref="M11:N11"/>
    <mergeCell ref="G5:H5"/>
    <mergeCell ref="K5:R5"/>
    <mergeCell ref="B6:C7"/>
    <mergeCell ref="D6:E7"/>
    <mergeCell ref="F6:F8"/>
    <mergeCell ref="G6:G8"/>
    <mergeCell ref="H6:H8"/>
    <mergeCell ref="J6:U6"/>
    <mergeCell ref="J7:U7"/>
    <mergeCell ref="J8:N8"/>
    <mergeCell ref="A2:H2"/>
    <mergeCell ref="I2:U2"/>
    <mergeCell ref="A3:H3"/>
    <mergeCell ref="I3:U3"/>
    <mergeCell ref="A4:H4"/>
    <mergeCell ref="I4:U4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view="pageBreakPreview" topLeftCell="A4" zoomScale="85" zoomScaleNormal="75" zoomScaleSheetLayoutView="85" workbookViewId="0">
      <selection activeCell="D17" sqref="D17"/>
    </sheetView>
  </sheetViews>
  <sheetFormatPr defaultColWidth="9" defaultRowHeight="14.25" x14ac:dyDescent="0.15"/>
  <cols>
    <col min="1" max="1" width="6.625" style="90" customWidth="1"/>
    <col min="2" max="2" width="6.125" style="189" customWidth="1"/>
    <col min="3" max="3" width="5.625" style="90" customWidth="1"/>
    <col min="4" max="4" width="6.125" style="91" customWidth="1"/>
    <col min="5" max="5" width="8.125" style="91" customWidth="1"/>
    <col min="6" max="6" width="6" style="91" customWidth="1"/>
    <col min="7" max="7" width="5.625" style="91" customWidth="1"/>
    <col min="8" max="8" width="6.125" style="91" customWidth="1"/>
    <col min="9" max="9" width="8.125" style="91" customWidth="1"/>
    <col min="10" max="10" width="6.625" style="91" customWidth="1"/>
    <col min="11" max="12" width="6.125" style="91" customWidth="1"/>
    <col min="13" max="13" width="8.125" style="91" customWidth="1"/>
    <col min="14" max="16384" width="9" style="62"/>
  </cols>
  <sheetData>
    <row r="1" spans="1:25" ht="5.0999999999999996" customHeight="1" x14ac:dyDescent="0.15"/>
    <row r="2" spans="1:25" ht="50.1" customHeight="1" x14ac:dyDescent="0.3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</row>
    <row r="3" spans="1:25" s="3" customFormat="1" ht="21" customHeight="1" x14ac:dyDescent="0.25">
      <c r="A3" s="475" t="s">
        <v>115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</row>
    <row r="4" spans="1:25" s="4" customFormat="1" ht="20.100000000000001" customHeight="1" x14ac:dyDescent="0.35">
      <c r="A4" s="435" t="s">
        <v>174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</row>
    <row r="5" spans="1:25" s="5" customFormat="1" ht="20.100000000000001" customHeight="1" x14ac:dyDescent="0.15">
      <c r="A5" s="134" t="s">
        <v>118</v>
      </c>
      <c r="B5" s="190"/>
      <c r="C5" s="388"/>
      <c r="D5" s="388"/>
      <c r="E5" s="388"/>
      <c r="F5" s="388"/>
      <c r="G5" s="388"/>
      <c r="H5" s="388"/>
      <c r="I5" s="388"/>
      <c r="J5" s="388"/>
      <c r="K5" s="437" t="s">
        <v>119</v>
      </c>
      <c r="L5" s="437"/>
      <c r="M5" s="437"/>
      <c r="N5" s="191"/>
    </row>
    <row r="6" spans="1:25" s="5" customFormat="1" ht="17.25" customHeight="1" x14ac:dyDescent="0.15">
      <c r="A6" s="139"/>
      <c r="B6" s="452" t="s">
        <v>175</v>
      </c>
      <c r="C6" s="474"/>
      <c r="D6" s="474"/>
      <c r="E6" s="453"/>
      <c r="F6" s="454" t="s">
        <v>176</v>
      </c>
      <c r="G6" s="446"/>
      <c r="H6" s="446"/>
      <c r="I6" s="447"/>
      <c r="J6" s="454" t="s">
        <v>177</v>
      </c>
      <c r="K6" s="446"/>
      <c r="L6" s="446"/>
      <c r="M6" s="447"/>
    </row>
    <row r="7" spans="1:25" s="5" customFormat="1" ht="17.25" customHeight="1" x14ac:dyDescent="0.15">
      <c r="A7" s="10" t="s">
        <v>178</v>
      </c>
      <c r="B7" s="478" t="s">
        <v>179</v>
      </c>
      <c r="C7" s="479"/>
      <c r="D7" s="479"/>
      <c r="E7" s="480"/>
      <c r="F7" s="466" t="s">
        <v>180</v>
      </c>
      <c r="G7" s="467"/>
      <c r="H7" s="467"/>
      <c r="I7" s="468"/>
      <c r="J7" s="466" t="s">
        <v>181</v>
      </c>
      <c r="K7" s="467"/>
      <c r="L7" s="467"/>
      <c r="M7" s="468"/>
    </row>
    <row r="8" spans="1:25" s="5" customFormat="1" ht="17.25" customHeight="1" x14ac:dyDescent="0.15">
      <c r="A8" s="10"/>
      <c r="B8" s="36" t="s">
        <v>182</v>
      </c>
      <c r="C8" s="481" t="s">
        <v>339</v>
      </c>
      <c r="D8" s="482"/>
      <c r="E8" s="483"/>
      <c r="F8" s="401" t="s">
        <v>182</v>
      </c>
      <c r="G8" s="481" t="s">
        <v>183</v>
      </c>
      <c r="H8" s="482"/>
      <c r="I8" s="483"/>
      <c r="J8" s="401" t="s">
        <v>182</v>
      </c>
      <c r="K8" s="481" t="s">
        <v>183</v>
      </c>
      <c r="L8" s="482"/>
      <c r="M8" s="483"/>
    </row>
    <row r="9" spans="1:25" s="5" customFormat="1" ht="17.25" customHeight="1" x14ac:dyDescent="0.15">
      <c r="A9" s="10"/>
      <c r="B9" s="167"/>
      <c r="C9" s="192" t="s">
        <v>184</v>
      </c>
      <c r="D9" s="145" t="s">
        <v>185</v>
      </c>
      <c r="E9" s="193" t="s">
        <v>186</v>
      </c>
      <c r="F9" s="192"/>
      <c r="G9" s="192" t="s">
        <v>184</v>
      </c>
      <c r="H9" s="145" t="s">
        <v>185</v>
      </c>
      <c r="I9" s="193" t="s">
        <v>186</v>
      </c>
      <c r="J9" s="192"/>
      <c r="K9" s="192" t="s">
        <v>184</v>
      </c>
      <c r="L9" s="145" t="s">
        <v>185</v>
      </c>
      <c r="M9" s="193" t="s">
        <v>186</v>
      </c>
    </row>
    <row r="10" spans="1:25" s="5" customFormat="1" ht="15" customHeight="1" x14ac:dyDescent="0.15">
      <c r="A10" s="344"/>
      <c r="B10" s="194"/>
      <c r="C10" s="357" t="s">
        <v>187</v>
      </c>
      <c r="D10" s="350" t="s">
        <v>188</v>
      </c>
      <c r="E10" s="350" t="s">
        <v>189</v>
      </c>
      <c r="F10" s="195"/>
      <c r="G10" s="357" t="s">
        <v>187</v>
      </c>
      <c r="H10" s="350" t="s">
        <v>188</v>
      </c>
      <c r="I10" s="350" t="s">
        <v>189</v>
      </c>
      <c r="J10" s="195"/>
      <c r="K10" s="357" t="s">
        <v>187</v>
      </c>
      <c r="L10" s="350" t="s">
        <v>188</v>
      </c>
      <c r="M10" s="350" t="s">
        <v>189</v>
      </c>
    </row>
    <row r="11" spans="1:25" s="9" customFormat="1" ht="15" customHeight="1" x14ac:dyDescent="0.2">
      <c r="A11" s="358" t="s">
        <v>145</v>
      </c>
      <c r="B11" s="196" t="s">
        <v>190</v>
      </c>
      <c r="C11" s="197" t="s">
        <v>191</v>
      </c>
      <c r="D11" s="343" t="s">
        <v>192</v>
      </c>
      <c r="E11" s="343" t="s">
        <v>193</v>
      </c>
      <c r="F11" s="49" t="s">
        <v>190</v>
      </c>
      <c r="G11" s="197" t="s">
        <v>191</v>
      </c>
      <c r="H11" s="343" t="s">
        <v>192</v>
      </c>
      <c r="I11" s="343" t="s">
        <v>193</v>
      </c>
      <c r="J11" s="49" t="s">
        <v>190</v>
      </c>
      <c r="K11" s="197" t="s">
        <v>191</v>
      </c>
      <c r="L11" s="343" t="s">
        <v>192</v>
      </c>
      <c r="M11" s="343" t="s">
        <v>193</v>
      </c>
    </row>
    <row r="12" spans="1:25" s="201" customFormat="1" ht="96" customHeight="1" x14ac:dyDescent="0.2">
      <c r="A12" s="82">
        <v>2013</v>
      </c>
      <c r="B12" s="198">
        <v>169</v>
      </c>
      <c r="C12" s="353">
        <v>32</v>
      </c>
      <c r="D12" s="353">
        <v>86</v>
      </c>
      <c r="E12" s="154" t="s">
        <v>20</v>
      </c>
      <c r="F12" s="154">
        <v>19</v>
      </c>
      <c r="G12" s="154">
        <v>13</v>
      </c>
      <c r="H12" s="154" t="s">
        <v>20</v>
      </c>
      <c r="I12" s="154" t="s">
        <v>20</v>
      </c>
      <c r="J12" s="154" t="s">
        <v>20</v>
      </c>
      <c r="K12" s="154" t="s">
        <v>20</v>
      </c>
      <c r="L12" s="154" t="s">
        <v>20</v>
      </c>
      <c r="M12" s="199" t="s">
        <v>20</v>
      </c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</row>
    <row r="13" spans="1:25" s="202" customFormat="1" ht="96" customHeight="1" x14ac:dyDescent="0.2">
      <c r="A13" s="82">
        <v>2014</v>
      </c>
      <c r="B13" s="198">
        <v>161</v>
      </c>
      <c r="C13" s="353">
        <v>32</v>
      </c>
      <c r="D13" s="353">
        <v>86</v>
      </c>
      <c r="E13" s="154" t="s">
        <v>20</v>
      </c>
      <c r="F13" s="154">
        <v>19</v>
      </c>
      <c r="G13" s="154">
        <v>12</v>
      </c>
      <c r="H13" s="154" t="s">
        <v>20</v>
      </c>
      <c r="I13" s="154" t="s">
        <v>20</v>
      </c>
      <c r="J13" s="154" t="s">
        <v>20</v>
      </c>
      <c r="K13" s="154" t="s">
        <v>20</v>
      </c>
      <c r="L13" s="154" t="s">
        <v>20</v>
      </c>
      <c r="M13" s="199" t="s">
        <v>20</v>
      </c>
    </row>
    <row r="14" spans="1:25" s="202" customFormat="1" ht="96" customHeight="1" x14ac:dyDescent="0.2">
      <c r="A14" s="82">
        <v>2015</v>
      </c>
      <c r="B14" s="198">
        <v>158</v>
      </c>
      <c r="C14" s="353">
        <v>34</v>
      </c>
      <c r="D14" s="353">
        <v>72</v>
      </c>
      <c r="E14" s="154">
        <v>1</v>
      </c>
      <c r="F14" s="154">
        <v>23</v>
      </c>
      <c r="G14" s="154">
        <v>10</v>
      </c>
      <c r="H14" s="154" t="s">
        <v>20</v>
      </c>
      <c r="I14" s="154" t="s">
        <v>20</v>
      </c>
      <c r="J14" s="154" t="s">
        <v>20</v>
      </c>
      <c r="K14" s="154" t="s">
        <v>20</v>
      </c>
      <c r="L14" s="154" t="s">
        <v>20</v>
      </c>
      <c r="M14" s="199" t="s">
        <v>20</v>
      </c>
    </row>
    <row r="15" spans="1:25" s="202" customFormat="1" ht="96" customHeight="1" x14ac:dyDescent="0.2">
      <c r="A15" s="82">
        <v>2016</v>
      </c>
      <c r="B15" s="198">
        <v>163</v>
      </c>
      <c r="C15" s="353">
        <v>37</v>
      </c>
      <c r="D15" s="353">
        <v>89</v>
      </c>
      <c r="E15" s="154" t="s">
        <v>20</v>
      </c>
      <c r="F15" s="154">
        <v>23</v>
      </c>
      <c r="G15" s="154">
        <v>10</v>
      </c>
      <c r="H15" s="154" t="s">
        <v>20</v>
      </c>
      <c r="I15" s="154" t="s">
        <v>20</v>
      </c>
      <c r="J15" s="154" t="s">
        <v>20</v>
      </c>
      <c r="K15" s="154" t="s">
        <v>20</v>
      </c>
      <c r="L15" s="154" t="s">
        <v>20</v>
      </c>
      <c r="M15" s="199" t="s">
        <v>20</v>
      </c>
    </row>
    <row r="16" spans="1:25" s="202" customFormat="1" ht="96" customHeight="1" x14ac:dyDescent="0.2">
      <c r="A16" s="82">
        <v>2017</v>
      </c>
      <c r="B16" s="198">
        <v>163</v>
      </c>
      <c r="C16" s="353">
        <v>34</v>
      </c>
      <c r="D16" s="353">
        <v>73</v>
      </c>
      <c r="E16" s="154">
        <v>0</v>
      </c>
      <c r="F16" s="154">
        <v>23</v>
      </c>
      <c r="G16" s="154">
        <v>10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99">
        <v>0</v>
      </c>
    </row>
    <row r="17" spans="1:13" s="208" customFormat="1" ht="96" customHeight="1" x14ac:dyDescent="0.2">
      <c r="A17" s="85">
        <v>2018</v>
      </c>
      <c r="B17" s="203">
        <v>166</v>
      </c>
      <c r="C17" s="204">
        <v>38</v>
      </c>
      <c r="D17" s="204">
        <v>89</v>
      </c>
      <c r="E17" s="205">
        <v>0</v>
      </c>
      <c r="F17" s="206">
        <v>23</v>
      </c>
      <c r="G17" s="206">
        <v>10</v>
      </c>
      <c r="H17" s="205">
        <v>0</v>
      </c>
      <c r="I17" s="205">
        <v>0</v>
      </c>
      <c r="J17" s="205">
        <v>0</v>
      </c>
      <c r="K17" s="205">
        <v>0</v>
      </c>
      <c r="L17" s="205">
        <v>0</v>
      </c>
      <c r="M17" s="207">
        <v>0</v>
      </c>
    </row>
    <row r="18" spans="1:13" ht="15.95" customHeight="1" x14ac:dyDescent="0.3">
      <c r="A18" s="402" t="s">
        <v>194</v>
      </c>
      <c r="B18" s="402"/>
      <c r="C18" s="60"/>
      <c r="D18" s="61"/>
      <c r="E18" s="61"/>
      <c r="F18" s="61"/>
      <c r="G18" s="209"/>
      <c r="H18" s="61"/>
      <c r="I18" s="61"/>
      <c r="J18" s="477"/>
      <c r="K18" s="477"/>
      <c r="L18" s="477"/>
      <c r="M18" s="477"/>
    </row>
    <row r="19" spans="1:13" ht="17.25" customHeight="1" x14ac:dyDescent="0.3">
      <c r="A19" s="60"/>
      <c r="B19" s="210"/>
      <c r="C19" s="60"/>
      <c r="D19" s="61"/>
      <c r="E19" s="61"/>
      <c r="F19" s="61"/>
      <c r="G19" s="209"/>
      <c r="H19" s="61"/>
      <c r="I19" s="61"/>
      <c r="J19" s="61"/>
      <c r="K19" s="209"/>
      <c r="L19" s="61"/>
      <c r="M19" s="61"/>
    </row>
    <row r="20" spans="1:13" ht="14.25" customHeight="1" x14ac:dyDescent="0.15">
      <c r="G20" s="211"/>
      <c r="K20" s="211"/>
    </row>
    <row r="21" spans="1:13" ht="14.25" customHeight="1" x14ac:dyDescent="0.15">
      <c r="G21" s="211"/>
      <c r="K21" s="211"/>
    </row>
    <row r="22" spans="1:13" ht="14.25" customHeight="1" x14ac:dyDescent="0.15">
      <c r="G22" s="211"/>
      <c r="K22" s="211"/>
    </row>
    <row r="23" spans="1:13" ht="14.25" customHeight="1" x14ac:dyDescent="0.15">
      <c r="G23" s="211"/>
      <c r="K23" s="211"/>
    </row>
    <row r="24" spans="1:13" ht="14.25" customHeight="1" x14ac:dyDescent="0.15">
      <c r="G24" s="211"/>
      <c r="K24" s="211"/>
    </row>
    <row r="25" spans="1:13" ht="14.25" customHeight="1" x14ac:dyDescent="0.15">
      <c r="G25" s="211"/>
      <c r="K25" s="211"/>
    </row>
    <row r="26" spans="1:13" ht="14.25" customHeight="1" x14ac:dyDescent="0.15">
      <c r="G26" s="211"/>
      <c r="K26" s="211"/>
    </row>
  </sheetData>
  <mergeCells count="14">
    <mergeCell ref="J18:M18"/>
    <mergeCell ref="B7:E7"/>
    <mergeCell ref="F7:I7"/>
    <mergeCell ref="J7:M7"/>
    <mergeCell ref="C8:E8"/>
    <mergeCell ref="G8:I8"/>
    <mergeCell ref="K8:M8"/>
    <mergeCell ref="B6:E6"/>
    <mergeCell ref="F6:I6"/>
    <mergeCell ref="J6:M6"/>
    <mergeCell ref="A2:M2"/>
    <mergeCell ref="A3:M3"/>
    <mergeCell ref="A4:M4"/>
    <mergeCell ref="K5:M5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topLeftCell="A10" zoomScale="85" zoomScaleSheetLayoutView="85" workbookViewId="0">
      <selection activeCell="B11" sqref="B11"/>
    </sheetView>
  </sheetViews>
  <sheetFormatPr defaultColWidth="9" defaultRowHeight="14.25" x14ac:dyDescent="0.15"/>
  <cols>
    <col min="1" max="1" width="10.625" style="90" customWidth="1"/>
    <col min="2" max="2" width="24.875" style="91" customWidth="1"/>
    <col min="3" max="3" width="25.375" style="91" customWidth="1"/>
    <col min="4" max="4" width="24.875" style="91" customWidth="1"/>
    <col min="5" max="16384" width="9" style="62"/>
  </cols>
  <sheetData>
    <row r="1" spans="1:4" ht="5.0999999999999996" customHeight="1" x14ac:dyDescent="0.15"/>
    <row r="2" spans="1:4" ht="50.1" customHeight="1" x14ac:dyDescent="0.3">
      <c r="A2" s="405"/>
      <c r="B2" s="405"/>
      <c r="C2" s="405"/>
      <c r="D2" s="405"/>
    </row>
    <row r="3" spans="1:4" s="3" customFormat="1" ht="21" customHeight="1" x14ac:dyDescent="0.25">
      <c r="A3" s="406" t="s">
        <v>195</v>
      </c>
      <c r="B3" s="406"/>
      <c r="C3" s="406"/>
      <c r="D3" s="406"/>
    </row>
    <row r="4" spans="1:4" s="4" customFormat="1" ht="20.100000000000001" customHeight="1" x14ac:dyDescent="0.35">
      <c r="A4" s="486" t="s">
        <v>196</v>
      </c>
      <c r="B4" s="486"/>
      <c r="C4" s="486"/>
      <c r="D4" s="486"/>
    </row>
    <row r="5" spans="1:4" s="9" customFormat="1" ht="20.100000000000001" customHeight="1" x14ac:dyDescent="0.25">
      <c r="A5" s="5" t="s">
        <v>197</v>
      </c>
      <c r="B5" s="212"/>
      <c r="C5" s="212"/>
      <c r="D5" s="65" t="s">
        <v>198</v>
      </c>
    </row>
    <row r="6" spans="1:4" s="9" customFormat="1" ht="22.5" customHeight="1" x14ac:dyDescent="0.2">
      <c r="A6" s="213" t="s">
        <v>199</v>
      </c>
      <c r="B6" s="43" t="s">
        <v>200</v>
      </c>
      <c r="C6" s="454" t="s">
        <v>201</v>
      </c>
      <c r="D6" s="487"/>
    </row>
    <row r="7" spans="1:4" s="9" customFormat="1" ht="18" customHeight="1" x14ac:dyDescent="0.2">
      <c r="A7" s="357"/>
      <c r="B7" s="214" t="s">
        <v>202</v>
      </c>
      <c r="C7" s="488" t="s">
        <v>203</v>
      </c>
      <c r="D7" s="489"/>
    </row>
    <row r="8" spans="1:4" s="9" customFormat="1" ht="18" customHeight="1" x14ac:dyDescent="0.2">
      <c r="A8" s="345" t="s">
        <v>204</v>
      </c>
      <c r="B8" s="48" t="s">
        <v>205</v>
      </c>
      <c r="C8" s="466" t="s">
        <v>205</v>
      </c>
      <c r="D8" s="490"/>
    </row>
    <row r="9" spans="1:4" s="23" customFormat="1" ht="45.95" customHeight="1" x14ac:dyDescent="0.15">
      <c r="A9" s="17">
        <v>2013</v>
      </c>
      <c r="B9" s="361">
        <v>1</v>
      </c>
      <c r="C9" s="491">
        <v>180000</v>
      </c>
      <c r="D9" s="492"/>
    </row>
    <row r="10" spans="1:4" s="27" customFormat="1" ht="45.95" customHeight="1" x14ac:dyDescent="0.15">
      <c r="A10" s="17">
        <v>2014</v>
      </c>
      <c r="B10" s="361">
        <v>1</v>
      </c>
      <c r="C10" s="493">
        <v>180000</v>
      </c>
      <c r="D10" s="494"/>
    </row>
    <row r="11" spans="1:4" s="27" customFormat="1" ht="45.95" customHeight="1" x14ac:dyDescent="0.15">
      <c r="A11" s="17">
        <v>2015</v>
      </c>
      <c r="B11" s="361">
        <v>1</v>
      </c>
      <c r="C11" s="493">
        <v>180000</v>
      </c>
      <c r="D11" s="494"/>
    </row>
    <row r="12" spans="1:4" s="27" customFormat="1" ht="45.95" customHeight="1" x14ac:dyDescent="0.15">
      <c r="A12" s="17">
        <v>2016</v>
      </c>
      <c r="B12" s="361">
        <v>1</v>
      </c>
      <c r="C12" s="493">
        <v>180000</v>
      </c>
      <c r="D12" s="494"/>
    </row>
    <row r="13" spans="1:4" s="27" customFormat="1" ht="45.95" customHeight="1" x14ac:dyDescent="0.15">
      <c r="A13" s="17">
        <v>2017</v>
      </c>
      <c r="B13" s="361">
        <v>1</v>
      </c>
      <c r="C13" s="493">
        <v>180000</v>
      </c>
      <c r="D13" s="494"/>
    </row>
    <row r="14" spans="1:4" s="34" customFormat="1" ht="45.95" customHeight="1" x14ac:dyDescent="0.15">
      <c r="A14" s="28">
        <v>2018</v>
      </c>
      <c r="B14" s="215">
        <v>1</v>
      </c>
      <c r="C14" s="484">
        <v>180000</v>
      </c>
      <c r="D14" s="485"/>
    </row>
    <row r="15" spans="1:4" s="47" customFormat="1" ht="22.5" customHeight="1" x14ac:dyDescent="0.15">
      <c r="A15" s="140" t="s">
        <v>199</v>
      </c>
      <c r="B15" s="166" t="s">
        <v>206</v>
      </c>
      <c r="C15" s="145" t="s">
        <v>207</v>
      </c>
      <c r="D15" s="216" t="s">
        <v>208</v>
      </c>
    </row>
    <row r="16" spans="1:4" s="47" customFormat="1" ht="18" customHeight="1" x14ac:dyDescent="0.15">
      <c r="A16" s="357"/>
      <c r="B16" s="78" t="s">
        <v>14</v>
      </c>
      <c r="C16" s="79" t="s">
        <v>209</v>
      </c>
      <c r="D16" s="79" t="s">
        <v>210</v>
      </c>
    </row>
    <row r="17" spans="1:4" s="47" customFormat="1" ht="18" customHeight="1" x14ac:dyDescent="0.15">
      <c r="A17" s="345" t="s">
        <v>204</v>
      </c>
      <c r="B17" s="48" t="s">
        <v>211</v>
      </c>
      <c r="C17" s="16" t="s">
        <v>212</v>
      </c>
      <c r="D17" s="16" t="s">
        <v>211</v>
      </c>
    </row>
    <row r="18" spans="1:4" ht="45.95" customHeight="1" x14ac:dyDescent="0.15">
      <c r="A18" s="17">
        <v>2013</v>
      </c>
      <c r="B18" s="361">
        <v>2897</v>
      </c>
      <c r="C18" s="361">
        <v>2195</v>
      </c>
      <c r="D18" s="362">
        <v>702</v>
      </c>
    </row>
    <row r="19" spans="1:4" s="84" customFormat="1" ht="45.95" customHeight="1" x14ac:dyDescent="0.15">
      <c r="A19" s="17">
        <v>2014</v>
      </c>
      <c r="B19" s="361">
        <v>2897</v>
      </c>
      <c r="C19" s="361">
        <v>2340</v>
      </c>
      <c r="D19" s="362">
        <v>557</v>
      </c>
    </row>
    <row r="20" spans="1:4" s="84" customFormat="1" ht="45.95" customHeight="1" x14ac:dyDescent="0.15">
      <c r="A20" s="17">
        <v>2015</v>
      </c>
      <c r="B20" s="361">
        <v>2897</v>
      </c>
      <c r="C20" s="361">
        <v>2449</v>
      </c>
      <c r="D20" s="362">
        <v>448</v>
      </c>
    </row>
    <row r="21" spans="1:4" s="84" customFormat="1" ht="45.95" customHeight="1" x14ac:dyDescent="0.15">
      <c r="A21" s="17">
        <v>2016</v>
      </c>
      <c r="B21" s="361">
        <v>2897</v>
      </c>
      <c r="C21" s="361">
        <v>2515</v>
      </c>
      <c r="D21" s="362">
        <v>382</v>
      </c>
    </row>
    <row r="22" spans="1:4" s="84" customFormat="1" ht="45.95" customHeight="1" x14ac:dyDescent="0.15">
      <c r="A22" s="17">
        <v>2017</v>
      </c>
      <c r="B22" s="361">
        <v>2897</v>
      </c>
      <c r="C22" s="361">
        <v>2577</v>
      </c>
      <c r="D22" s="362">
        <v>320</v>
      </c>
    </row>
    <row r="23" spans="1:4" s="84" customFormat="1" ht="45.95" customHeight="1" x14ac:dyDescent="0.15">
      <c r="A23" s="28">
        <v>2018</v>
      </c>
      <c r="B23" s="359">
        <v>2897</v>
      </c>
      <c r="C23" s="359">
        <v>2678</v>
      </c>
      <c r="D23" s="360">
        <v>218</v>
      </c>
    </row>
    <row r="24" spans="1:4" s="89" customFormat="1" ht="15.95" customHeight="1" x14ac:dyDescent="0.25">
      <c r="A24" s="217" t="s">
        <v>213</v>
      </c>
      <c r="B24" s="218"/>
      <c r="C24" s="58"/>
      <c r="D24" s="219"/>
    </row>
  </sheetData>
  <mergeCells count="12">
    <mergeCell ref="C14:D14"/>
    <mergeCell ref="A2:D2"/>
    <mergeCell ref="A3:D3"/>
    <mergeCell ref="A4:D4"/>
    <mergeCell ref="C6:D6"/>
    <mergeCell ref="C7:D7"/>
    <mergeCell ref="C8:D8"/>
    <mergeCell ref="C9:D9"/>
    <mergeCell ref="C10:D10"/>
    <mergeCell ref="C11:D11"/>
    <mergeCell ref="C12:D12"/>
    <mergeCell ref="C13:D13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topLeftCell="A13" zoomScaleNormal="100" zoomScaleSheetLayoutView="100" workbookViewId="0">
      <selection activeCell="A30" sqref="A30"/>
    </sheetView>
  </sheetViews>
  <sheetFormatPr defaultColWidth="9" defaultRowHeight="12.75" x14ac:dyDescent="0.2"/>
  <cols>
    <col min="1" max="1" width="7.875" style="92" customWidth="1"/>
    <col min="2" max="2" width="10.125" style="92" customWidth="1"/>
    <col min="3" max="4" width="11.125" style="92" customWidth="1"/>
    <col min="5" max="5" width="11.5" style="92" customWidth="1"/>
    <col min="6" max="6" width="11.625" style="92" customWidth="1"/>
    <col min="7" max="8" width="11.125" style="92" customWidth="1"/>
    <col min="9" max="16384" width="9" style="92"/>
  </cols>
  <sheetData>
    <row r="1" spans="1:11" ht="5.0999999999999996" customHeight="1" x14ac:dyDescent="0.2"/>
    <row r="2" spans="1:11" ht="50.1" customHeight="1" x14ac:dyDescent="0.25">
      <c r="A2" s="499"/>
      <c r="B2" s="499"/>
      <c r="C2" s="499"/>
      <c r="D2" s="499"/>
      <c r="E2" s="499"/>
      <c r="F2" s="499"/>
      <c r="G2" s="499"/>
      <c r="H2" s="499"/>
    </row>
    <row r="3" spans="1:11" s="93" customFormat="1" ht="21" customHeight="1" x14ac:dyDescent="0.25">
      <c r="A3" s="406" t="s">
        <v>284</v>
      </c>
      <c r="B3" s="406"/>
      <c r="C3" s="406"/>
      <c r="D3" s="406"/>
      <c r="E3" s="406"/>
      <c r="F3" s="406"/>
      <c r="G3" s="406"/>
      <c r="H3" s="406"/>
    </row>
    <row r="4" spans="1:11" s="94" customFormat="1" ht="20.100000000000001" customHeight="1" x14ac:dyDescent="0.2">
      <c r="A4" s="427" t="s">
        <v>285</v>
      </c>
      <c r="B4" s="427"/>
      <c r="C4" s="427"/>
      <c r="D4" s="427"/>
      <c r="E4" s="427"/>
      <c r="F4" s="427"/>
      <c r="G4" s="427"/>
      <c r="H4" s="500"/>
    </row>
    <row r="5" spans="1:11" ht="20.100000000000001" customHeight="1" x14ac:dyDescent="0.2">
      <c r="A5" s="95" t="s">
        <v>286</v>
      </c>
      <c r="B5" s="221"/>
      <c r="C5" s="221"/>
      <c r="D5" s="221"/>
      <c r="E5" s="221"/>
      <c r="F5" s="221"/>
      <c r="G5" s="221"/>
      <c r="H5" s="309" t="s">
        <v>287</v>
      </c>
    </row>
    <row r="6" spans="1:11" ht="17.25" customHeight="1" x14ac:dyDescent="0.2">
      <c r="A6" s="368" t="s">
        <v>288</v>
      </c>
      <c r="B6" s="346" t="s">
        <v>289</v>
      </c>
      <c r="C6" s="431" t="s">
        <v>290</v>
      </c>
      <c r="D6" s="495"/>
      <c r="E6" s="431" t="s">
        <v>291</v>
      </c>
      <c r="F6" s="432"/>
      <c r="G6" s="495" t="s">
        <v>292</v>
      </c>
      <c r="H6" s="432"/>
    </row>
    <row r="7" spans="1:11" ht="17.25" customHeight="1" x14ac:dyDescent="0.2">
      <c r="A7" s="222"/>
      <c r="B7" s="367"/>
      <c r="C7" s="501" t="s">
        <v>293</v>
      </c>
      <c r="D7" s="502"/>
      <c r="E7" s="501" t="s">
        <v>294</v>
      </c>
      <c r="F7" s="503"/>
      <c r="G7" s="502" t="s">
        <v>295</v>
      </c>
      <c r="H7" s="503"/>
    </row>
    <row r="8" spans="1:11" ht="17.25" customHeight="1" x14ac:dyDescent="0.2">
      <c r="A8" s="424" t="s">
        <v>296</v>
      </c>
      <c r="B8" s="504" t="s">
        <v>297</v>
      </c>
      <c r="C8" s="368" t="s">
        <v>298</v>
      </c>
      <c r="D8" s="348" t="s">
        <v>299</v>
      </c>
      <c r="E8" s="368" t="s">
        <v>298</v>
      </c>
      <c r="F8" s="368" t="s">
        <v>299</v>
      </c>
      <c r="G8" s="349" t="s">
        <v>298</v>
      </c>
      <c r="H8" s="368" t="s">
        <v>299</v>
      </c>
    </row>
    <row r="9" spans="1:11" ht="17.25" customHeight="1" x14ac:dyDescent="0.2">
      <c r="A9" s="424"/>
      <c r="B9" s="424"/>
      <c r="C9" s="344" t="s">
        <v>300</v>
      </c>
      <c r="D9" s="363" t="s">
        <v>300</v>
      </c>
      <c r="E9" s="344" t="s">
        <v>300</v>
      </c>
      <c r="F9" s="344" t="s">
        <v>300</v>
      </c>
      <c r="G9" s="364" t="s">
        <v>300</v>
      </c>
      <c r="H9" s="344" t="s">
        <v>300</v>
      </c>
    </row>
    <row r="10" spans="1:11" s="97" customFormat="1" ht="17.25" customHeight="1" x14ac:dyDescent="0.25">
      <c r="A10" s="425"/>
      <c r="B10" s="425"/>
      <c r="C10" s="345" t="s">
        <v>301</v>
      </c>
      <c r="D10" s="355" t="s">
        <v>302</v>
      </c>
      <c r="E10" s="345" t="s">
        <v>301</v>
      </c>
      <c r="F10" s="345" t="s">
        <v>302</v>
      </c>
      <c r="G10" s="354" t="s">
        <v>301</v>
      </c>
      <c r="H10" s="345" t="s">
        <v>302</v>
      </c>
    </row>
    <row r="11" spans="1:11" s="102" customFormat="1" ht="39.950000000000003" customHeight="1" x14ac:dyDescent="0.15">
      <c r="A11" s="98">
        <v>2013</v>
      </c>
      <c r="B11" s="310">
        <v>62.846846846846852</v>
      </c>
      <c r="C11" s="311">
        <v>2775</v>
      </c>
      <c r="D11" s="311">
        <v>1744</v>
      </c>
      <c r="E11" s="81">
        <v>241</v>
      </c>
      <c r="F11" s="81">
        <v>70</v>
      </c>
      <c r="G11" s="81">
        <v>106</v>
      </c>
      <c r="H11" s="74">
        <v>101</v>
      </c>
    </row>
    <row r="12" spans="1:11" s="102" customFormat="1" ht="39.950000000000003" customHeight="1" x14ac:dyDescent="0.15">
      <c r="A12" s="371">
        <v>2014</v>
      </c>
      <c r="B12" s="310">
        <v>58.234019501625134</v>
      </c>
      <c r="C12" s="311">
        <v>1846</v>
      </c>
      <c r="D12" s="311">
        <v>1075</v>
      </c>
      <c r="E12" s="81">
        <v>221</v>
      </c>
      <c r="F12" s="81">
        <v>76</v>
      </c>
      <c r="G12" s="81">
        <v>107</v>
      </c>
      <c r="H12" s="74">
        <v>100</v>
      </c>
    </row>
    <row r="13" spans="1:11" s="102" customFormat="1" ht="39.950000000000003" customHeight="1" x14ac:dyDescent="0.15">
      <c r="A13" s="371">
        <v>2015</v>
      </c>
      <c r="B13" s="310">
        <v>57.373826723671918</v>
      </c>
      <c r="C13" s="311">
        <v>2034.9</v>
      </c>
      <c r="D13" s="311">
        <v>1167.5</v>
      </c>
      <c r="E13" s="81">
        <v>221</v>
      </c>
      <c r="F13" s="81">
        <v>67</v>
      </c>
      <c r="G13" s="81">
        <v>113</v>
      </c>
      <c r="H13" s="74">
        <v>107</v>
      </c>
    </row>
    <row r="14" spans="1:11" s="102" customFormat="1" ht="39.950000000000003" customHeight="1" x14ac:dyDescent="0.15">
      <c r="A14" s="371">
        <v>2016</v>
      </c>
      <c r="B14" s="310">
        <v>42.484055677110007</v>
      </c>
      <c r="C14" s="311">
        <v>2148.1</v>
      </c>
      <c r="D14" s="311">
        <v>912.6</v>
      </c>
      <c r="E14" s="81">
        <v>244.8</v>
      </c>
      <c r="F14" s="81">
        <v>161.1</v>
      </c>
      <c r="G14" s="81">
        <v>105</v>
      </c>
      <c r="H14" s="74">
        <v>49.2</v>
      </c>
    </row>
    <row r="15" spans="1:11" s="102" customFormat="1" ht="39.950000000000003" customHeight="1" x14ac:dyDescent="0.15">
      <c r="A15" s="371">
        <v>2017</v>
      </c>
      <c r="B15" s="310">
        <v>44.31165678539751</v>
      </c>
      <c r="C15" s="311">
        <v>2142.1</v>
      </c>
      <c r="D15" s="311">
        <v>949.2</v>
      </c>
      <c r="E15" s="81">
        <v>215.4</v>
      </c>
      <c r="F15" s="81">
        <v>126.4</v>
      </c>
      <c r="G15" s="81">
        <v>128.4</v>
      </c>
      <c r="H15" s="74">
        <v>120.5</v>
      </c>
    </row>
    <row r="16" spans="1:11" s="104" customFormat="1" ht="39.950000000000003" customHeight="1" x14ac:dyDescent="0.15">
      <c r="A16" s="103">
        <v>2018</v>
      </c>
      <c r="B16" s="312">
        <f>D16/C16*100</f>
        <v>68.914956011730212</v>
      </c>
      <c r="C16" s="313">
        <f>SUM(E16,G16,B27,D27)</f>
        <v>2387</v>
      </c>
      <c r="D16" s="313">
        <f>SUM(F16,H16,C27,H27)</f>
        <v>1645</v>
      </c>
      <c r="E16" s="314">
        <v>256</v>
      </c>
      <c r="F16" s="314">
        <v>136</v>
      </c>
      <c r="G16" s="314">
        <v>126</v>
      </c>
      <c r="H16" s="315">
        <v>118</v>
      </c>
      <c r="K16" s="316"/>
    </row>
    <row r="17" spans="1:8" s="258" customFormat="1" ht="17.25" customHeight="1" x14ac:dyDescent="0.15">
      <c r="A17" s="368" t="s">
        <v>288</v>
      </c>
      <c r="B17" s="495" t="s">
        <v>303</v>
      </c>
      <c r="C17" s="432"/>
      <c r="D17" s="496" t="s">
        <v>304</v>
      </c>
      <c r="E17" s="497"/>
      <c r="F17" s="497"/>
      <c r="G17" s="497"/>
      <c r="H17" s="498"/>
    </row>
    <row r="18" spans="1:8" s="247" customFormat="1" ht="17.25" customHeight="1" x14ac:dyDescent="0.2">
      <c r="A18" s="222"/>
      <c r="B18" s="502" t="s">
        <v>305</v>
      </c>
      <c r="C18" s="503"/>
      <c r="D18" s="506" t="s">
        <v>306</v>
      </c>
      <c r="E18" s="507"/>
      <c r="F18" s="507"/>
      <c r="G18" s="507"/>
      <c r="H18" s="508"/>
    </row>
    <row r="19" spans="1:8" s="247" customFormat="1" ht="17.25" customHeight="1" x14ac:dyDescent="0.2">
      <c r="A19" s="222"/>
      <c r="B19" s="349" t="s">
        <v>298</v>
      </c>
      <c r="C19" s="368" t="s">
        <v>299</v>
      </c>
      <c r="D19" s="509" t="s">
        <v>307</v>
      </c>
      <c r="E19" s="509"/>
      <c r="F19" s="509"/>
      <c r="G19" s="509"/>
      <c r="H19" s="429" t="s">
        <v>308</v>
      </c>
    </row>
    <row r="20" spans="1:8" s="247" customFormat="1" ht="17.25" customHeight="1" x14ac:dyDescent="0.2">
      <c r="A20" s="344"/>
      <c r="B20" s="364" t="s">
        <v>300</v>
      </c>
      <c r="C20" s="344" t="s">
        <v>300</v>
      </c>
      <c r="D20" s="430" t="s">
        <v>309</v>
      </c>
      <c r="E20" s="430"/>
      <c r="F20" s="347" t="s">
        <v>310</v>
      </c>
      <c r="G20" s="347" t="s">
        <v>311</v>
      </c>
      <c r="H20" s="430"/>
    </row>
    <row r="21" spans="1:8" s="247" customFormat="1" ht="17.25" customHeight="1" x14ac:dyDescent="0.2">
      <c r="A21" s="345" t="s">
        <v>296</v>
      </c>
      <c r="B21" s="354" t="s">
        <v>301</v>
      </c>
      <c r="C21" s="345" t="s">
        <v>302</v>
      </c>
      <c r="D21" s="511" t="s">
        <v>312</v>
      </c>
      <c r="E21" s="511"/>
      <c r="F21" s="365" t="s">
        <v>313</v>
      </c>
      <c r="G21" s="365" t="s">
        <v>307</v>
      </c>
      <c r="H21" s="510"/>
    </row>
    <row r="22" spans="1:8" s="267" customFormat="1" ht="39.950000000000003" customHeight="1" x14ac:dyDescent="0.15">
      <c r="A22" s="371">
        <v>2013</v>
      </c>
      <c r="B22" s="317">
        <v>1262</v>
      </c>
      <c r="C22" s="73">
        <v>1199</v>
      </c>
      <c r="D22" s="512">
        <v>2223</v>
      </c>
      <c r="E22" s="512"/>
      <c r="F22" s="81" t="s">
        <v>20</v>
      </c>
      <c r="G22" s="81">
        <v>2223</v>
      </c>
      <c r="H22" s="318">
        <v>1130</v>
      </c>
    </row>
    <row r="23" spans="1:8" s="267" customFormat="1" ht="39.950000000000003" customHeight="1" x14ac:dyDescent="0.15">
      <c r="A23" s="371">
        <v>2014</v>
      </c>
      <c r="B23" s="317">
        <v>508</v>
      </c>
      <c r="C23" s="73">
        <v>483</v>
      </c>
      <c r="D23" s="513">
        <v>1920</v>
      </c>
      <c r="E23" s="513"/>
      <c r="F23" s="81" t="s">
        <v>20</v>
      </c>
      <c r="G23" s="81">
        <v>1920</v>
      </c>
      <c r="H23" s="318">
        <v>1090</v>
      </c>
    </row>
    <row r="24" spans="1:8" s="267" customFormat="1" ht="39.950000000000003" customHeight="1" x14ac:dyDescent="0.15">
      <c r="A24" s="371">
        <v>2015</v>
      </c>
      <c r="B24" s="317">
        <v>394</v>
      </c>
      <c r="C24" s="73">
        <v>390</v>
      </c>
      <c r="D24" s="513">
        <v>1124</v>
      </c>
      <c r="E24" s="513"/>
      <c r="F24" s="81" t="s">
        <v>20</v>
      </c>
      <c r="G24" s="81">
        <v>1124</v>
      </c>
      <c r="H24" s="318">
        <v>509</v>
      </c>
    </row>
    <row r="25" spans="1:8" s="267" customFormat="1" ht="39.950000000000003" customHeight="1" x14ac:dyDescent="0.15">
      <c r="A25" s="371">
        <v>2016</v>
      </c>
      <c r="B25" s="317">
        <v>410.1</v>
      </c>
      <c r="C25" s="73">
        <v>405.9</v>
      </c>
      <c r="D25" s="513">
        <v>1290.8</v>
      </c>
      <c r="E25" s="513"/>
      <c r="F25" s="81">
        <v>11.8</v>
      </c>
      <c r="G25" s="81">
        <v>1279</v>
      </c>
      <c r="H25" s="318">
        <v>587.6</v>
      </c>
    </row>
    <row r="26" spans="1:8" s="267" customFormat="1" ht="39.950000000000003" customHeight="1" x14ac:dyDescent="0.15">
      <c r="A26" s="371">
        <v>2017</v>
      </c>
      <c r="B26" s="317">
        <v>449.3</v>
      </c>
      <c r="C26" s="73">
        <v>443.3</v>
      </c>
      <c r="D26" s="513">
        <v>1349</v>
      </c>
      <c r="E26" s="513"/>
      <c r="F26" s="81">
        <v>21</v>
      </c>
      <c r="G26" s="81">
        <v>1328</v>
      </c>
      <c r="H26" s="318">
        <v>259</v>
      </c>
    </row>
    <row r="27" spans="1:8" s="281" customFormat="1" ht="39.950000000000003" customHeight="1" x14ac:dyDescent="0.15">
      <c r="A27" s="103">
        <v>2018</v>
      </c>
      <c r="B27" s="319">
        <v>314</v>
      </c>
      <c r="C27" s="76">
        <v>294</v>
      </c>
      <c r="D27" s="505">
        <f>F27+G27</f>
        <v>1691</v>
      </c>
      <c r="E27" s="505"/>
      <c r="F27" s="87">
        <v>16</v>
      </c>
      <c r="G27" s="87">
        <v>1675</v>
      </c>
      <c r="H27" s="320">
        <v>1097</v>
      </c>
    </row>
    <row r="28" spans="1:8" s="325" customFormat="1" ht="15.95" customHeight="1" x14ac:dyDescent="0.25">
      <c r="A28" s="321" t="s">
        <v>314</v>
      </c>
      <c r="B28" s="322"/>
      <c r="C28" s="322"/>
      <c r="D28" s="322"/>
      <c r="E28" s="322"/>
      <c r="F28" s="323"/>
      <c r="G28" s="323"/>
      <c r="H28" s="324"/>
    </row>
    <row r="29" spans="1:8" s="108" customFormat="1" ht="15.95" customHeight="1" x14ac:dyDescent="0.25">
      <c r="A29" s="105" t="s">
        <v>340</v>
      </c>
      <c r="B29" s="107"/>
      <c r="C29" s="107"/>
      <c r="D29" s="107"/>
      <c r="E29" s="107"/>
      <c r="F29" s="107"/>
      <c r="G29" s="107"/>
      <c r="H29" s="107"/>
    </row>
  </sheetData>
  <mergeCells count="25">
    <mergeCell ref="D27:E27"/>
    <mergeCell ref="B18:C18"/>
    <mergeCell ref="D18:H18"/>
    <mergeCell ref="D19:G19"/>
    <mergeCell ref="H19:H21"/>
    <mergeCell ref="D20:E20"/>
    <mergeCell ref="D21:E21"/>
    <mergeCell ref="D22:E22"/>
    <mergeCell ref="D23:E23"/>
    <mergeCell ref="D24:E24"/>
    <mergeCell ref="D25:E25"/>
    <mergeCell ref="D26:E26"/>
    <mergeCell ref="B17:C17"/>
    <mergeCell ref="D17:H17"/>
    <mergeCell ref="A2:H2"/>
    <mergeCell ref="A3:H3"/>
    <mergeCell ref="A4:H4"/>
    <mergeCell ref="C6:D6"/>
    <mergeCell ref="E6:F6"/>
    <mergeCell ref="G6:H6"/>
    <mergeCell ref="C7:D7"/>
    <mergeCell ref="E7:F7"/>
    <mergeCell ref="G7:H7"/>
    <mergeCell ref="A8:A10"/>
    <mergeCell ref="B8:B10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view="pageBreakPreview" topLeftCell="A25" zoomScale="107" zoomScaleNormal="100" zoomScaleSheetLayoutView="107" workbookViewId="0">
      <selection activeCell="D6" sqref="D6:D7"/>
    </sheetView>
  </sheetViews>
  <sheetFormatPr defaultRowHeight="12.75" x14ac:dyDescent="0.2"/>
  <cols>
    <col min="1" max="1" width="6.875" style="92" customWidth="1"/>
    <col min="2" max="2" width="9.5" style="92" customWidth="1"/>
    <col min="3" max="3" width="11.5" style="92" customWidth="1"/>
    <col min="4" max="4" width="14.375" style="92" customWidth="1"/>
    <col min="5" max="5" width="8.375" style="92" customWidth="1"/>
    <col min="6" max="6" width="7.25" style="92" customWidth="1"/>
    <col min="7" max="7" width="6.75" style="92" customWidth="1"/>
    <col min="8" max="8" width="8.25" style="92" customWidth="1"/>
    <col min="9" max="9" width="8.125" style="92" customWidth="1"/>
    <col min="10" max="10" width="7" style="92" customWidth="1"/>
    <col min="11" max="11" width="7.25" style="92" customWidth="1"/>
    <col min="12" max="258" width="9" style="92"/>
    <col min="259" max="259" width="6.875" style="92" customWidth="1"/>
    <col min="260" max="260" width="18.75" style="92" customWidth="1"/>
    <col min="261" max="261" width="11.25" style="92" customWidth="1"/>
    <col min="262" max="262" width="8.5" style="92" customWidth="1"/>
    <col min="263" max="263" width="7.625" style="92" customWidth="1"/>
    <col min="264" max="264" width="7.25" style="92" customWidth="1"/>
    <col min="265" max="265" width="8.5" style="92" customWidth="1"/>
    <col min="266" max="267" width="8.375" style="92" customWidth="1"/>
    <col min="268" max="514" width="9" style="92"/>
    <col min="515" max="515" width="6.875" style="92" customWidth="1"/>
    <col min="516" max="516" width="18.75" style="92" customWidth="1"/>
    <col min="517" max="517" width="11.25" style="92" customWidth="1"/>
    <col min="518" max="518" width="8.5" style="92" customWidth="1"/>
    <col min="519" max="519" width="7.625" style="92" customWidth="1"/>
    <col min="520" max="520" width="7.25" style="92" customWidth="1"/>
    <col min="521" max="521" width="8.5" style="92" customWidth="1"/>
    <col min="522" max="523" width="8.375" style="92" customWidth="1"/>
    <col min="524" max="770" width="9" style="92"/>
    <col min="771" max="771" width="6.875" style="92" customWidth="1"/>
    <col min="772" max="772" width="18.75" style="92" customWidth="1"/>
    <col min="773" max="773" width="11.25" style="92" customWidth="1"/>
    <col min="774" max="774" width="8.5" style="92" customWidth="1"/>
    <col min="775" max="775" width="7.625" style="92" customWidth="1"/>
    <col min="776" max="776" width="7.25" style="92" customWidth="1"/>
    <col min="777" max="777" width="8.5" style="92" customWidth="1"/>
    <col min="778" max="779" width="8.375" style="92" customWidth="1"/>
    <col min="780" max="1026" width="9" style="92"/>
    <col min="1027" max="1027" width="6.875" style="92" customWidth="1"/>
    <col min="1028" max="1028" width="18.75" style="92" customWidth="1"/>
    <col min="1029" max="1029" width="11.25" style="92" customWidth="1"/>
    <col min="1030" max="1030" width="8.5" style="92" customWidth="1"/>
    <col min="1031" max="1031" width="7.625" style="92" customWidth="1"/>
    <col min="1032" max="1032" width="7.25" style="92" customWidth="1"/>
    <col min="1033" max="1033" width="8.5" style="92" customWidth="1"/>
    <col min="1034" max="1035" width="8.375" style="92" customWidth="1"/>
    <col min="1036" max="1282" width="9" style="92"/>
    <col min="1283" max="1283" width="6.875" style="92" customWidth="1"/>
    <col min="1284" max="1284" width="18.75" style="92" customWidth="1"/>
    <col min="1285" max="1285" width="11.25" style="92" customWidth="1"/>
    <col min="1286" max="1286" width="8.5" style="92" customWidth="1"/>
    <col min="1287" max="1287" width="7.625" style="92" customWidth="1"/>
    <col min="1288" max="1288" width="7.25" style="92" customWidth="1"/>
    <col min="1289" max="1289" width="8.5" style="92" customWidth="1"/>
    <col min="1290" max="1291" width="8.375" style="92" customWidth="1"/>
    <col min="1292" max="1538" width="9" style="92"/>
    <col min="1539" max="1539" width="6.875" style="92" customWidth="1"/>
    <col min="1540" max="1540" width="18.75" style="92" customWidth="1"/>
    <col min="1541" max="1541" width="11.25" style="92" customWidth="1"/>
    <col min="1542" max="1542" width="8.5" style="92" customWidth="1"/>
    <col min="1543" max="1543" width="7.625" style="92" customWidth="1"/>
    <col min="1544" max="1544" width="7.25" style="92" customWidth="1"/>
    <col min="1545" max="1545" width="8.5" style="92" customWidth="1"/>
    <col min="1546" max="1547" width="8.375" style="92" customWidth="1"/>
    <col min="1548" max="1794" width="9" style="92"/>
    <col min="1795" max="1795" width="6.875" style="92" customWidth="1"/>
    <col min="1796" max="1796" width="18.75" style="92" customWidth="1"/>
    <col min="1797" max="1797" width="11.25" style="92" customWidth="1"/>
    <col min="1798" max="1798" width="8.5" style="92" customWidth="1"/>
    <col min="1799" max="1799" width="7.625" style="92" customWidth="1"/>
    <col min="1800" max="1800" width="7.25" style="92" customWidth="1"/>
    <col min="1801" max="1801" width="8.5" style="92" customWidth="1"/>
    <col min="1802" max="1803" width="8.375" style="92" customWidth="1"/>
    <col min="1804" max="2050" width="9" style="92"/>
    <col min="2051" max="2051" width="6.875" style="92" customWidth="1"/>
    <col min="2052" max="2052" width="18.75" style="92" customWidth="1"/>
    <col min="2053" max="2053" width="11.25" style="92" customWidth="1"/>
    <col min="2054" max="2054" width="8.5" style="92" customWidth="1"/>
    <col min="2055" max="2055" width="7.625" style="92" customWidth="1"/>
    <col min="2056" max="2056" width="7.25" style="92" customWidth="1"/>
    <col min="2057" max="2057" width="8.5" style="92" customWidth="1"/>
    <col min="2058" max="2059" width="8.375" style="92" customWidth="1"/>
    <col min="2060" max="2306" width="9" style="92"/>
    <col min="2307" max="2307" width="6.875" style="92" customWidth="1"/>
    <col min="2308" max="2308" width="18.75" style="92" customWidth="1"/>
    <col min="2309" max="2309" width="11.25" style="92" customWidth="1"/>
    <col min="2310" max="2310" width="8.5" style="92" customWidth="1"/>
    <col min="2311" max="2311" width="7.625" style="92" customWidth="1"/>
    <col min="2312" max="2312" width="7.25" style="92" customWidth="1"/>
    <col min="2313" max="2313" width="8.5" style="92" customWidth="1"/>
    <col min="2314" max="2315" width="8.375" style="92" customWidth="1"/>
    <col min="2316" max="2562" width="9" style="92"/>
    <col min="2563" max="2563" width="6.875" style="92" customWidth="1"/>
    <col min="2564" max="2564" width="18.75" style="92" customWidth="1"/>
    <col min="2565" max="2565" width="11.25" style="92" customWidth="1"/>
    <col min="2566" max="2566" width="8.5" style="92" customWidth="1"/>
    <col min="2567" max="2567" width="7.625" style="92" customWidth="1"/>
    <col min="2568" max="2568" width="7.25" style="92" customWidth="1"/>
    <col min="2569" max="2569" width="8.5" style="92" customWidth="1"/>
    <col min="2570" max="2571" width="8.375" style="92" customWidth="1"/>
    <col min="2572" max="2818" width="9" style="92"/>
    <col min="2819" max="2819" width="6.875" style="92" customWidth="1"/>
    <col min="2820" max="2820" width="18.75" style="92" customWidth="1"/>
    <col min="2821" max="2821" width="11.25" style="92" customWidth="1"/>
    <col min="2822" max="2822" width="8.5" style="92" customWidth="1"/>
    <col min="2823" max="2823" width="7.625" style="92" customWidth="1"/>
    <col min="2824" max="2824" width="7.25" style="92" customWidth="1"/>
    <col min="2825" max="2825" width="8.5" style="92" customWidth="1"/>
    <col min="2826" max="2827" width="8.375" style="92" customWidth="1"/>
    <col min="2828" max="3074" width="9" style="92"/>
    <col min="3075" max="3075" width="6.875" style="92" customWidth="1"/>
    <col min="3076" max="3076" width="18.75" style="92" customWidth="1"/>
    <col min="3077" max="3077" width="11.25" style="92" customWidth="1"/>
    <col min="3078" max="3078" width="8.5" style="92" customWidth="1"/>
    <col min="3079" max="3079" width="7.625" style="92" customWidth="1"/>
    <col min="3080" max="3080" width="7.25" style="92" customWidth="1"/>
    <col min="3081" max="3081" width="8.5" style="92" customWidth="1"/>
    <col min="3082" max="3083" width="8.375" style="92" customWidth="1"/>
    <col min="3084" max="3330" width="9" style="92"/>
    <col min="3331" max="3331" width="6.875" style="92" customWidth="1"/>
    <col min="3332" max="3332" width="18.75" style="92" customWidth="1"/>
    <col min="3333" max="3333" width="11.25" style="92" customWidth="1"/>
    <col min="3334" max="3334" width="8.5" style="92" customWidth="1"/>
    <col min="3335" max="3335" width="7.625" style="92" customWidth="1"/>
    <col min="3336" max="3336" width="7.25" style="92" customWidth="1"/>
    <col min="3337" max="3337" width="8.5" style="92" customWidth="1"/>
    <col min="3338" max="3339" width="8.375" style="92" customWidth="1"/>
    <col min="3340" max="3586" width="9" style="92"/>
    <col min="3587" max="3587" width="6.875" style="92" customWidth="1"/>
    <col min="3588" max="3588" width="18.75" style="92" customWidth="1"/>
    <col min="3589" max="3589" width="11.25" style="92" customWidth="1"/>
    <col min="3590" max="3590" width="8.5" style="92" customWidth="1"/>
    <col min="3591" max="3591" width="7.625" style="92" customWidth="1"/>
    <col min="3592" max="3592" width="7.25" style="92" customWidth="1"/>
    <col min="3593" max="3593" width="8.5" style="92" customWidth="1"/>
    <col min="3594" max="3595" width="8.375" style="92" customWidth="1"/>
    <col min="3596" max="3842" width="9" style="92"/>
    <col min="3843" max="3843" width="6.875" style="92" customWidth="1"/>
    <col min="3844" max="3844" width="18.75" style="92" customWidth="1"/>
    <col min="3845" max="3845" width="11.25" style="92" customWidth="1"/>
    <col min="3846" max="3846" width="8.5" style="92" customWidth="1"/>
    <col min="3847" max="3847" width="7.625" style="92" customWidth="1"/>
    <col min="3848" max="3848" width="7.25" style="92" customWidth="1"/>
    <col min="3849" max="3849" width="8.5" style="92" customWidth="1"/>
    <col min="3850" max="3851" width="8.375" style="92" customWidth="1"/>
    <col min="3852" max="4098" width="9" style="92"/>
    <col min="4099" max="4099" width="6.875" style="92" customWidth="1"/>
    <col min="4100" max="4100" width="18.75" style="92" customWidth="1"/>
    <col min="4101" max="4101" width="11.25" style="92" customWidth="1"/>
    <col min="4102" max="4102" width="8.5" style="92" customWidth="1"/>
    <col min="4103" max="4103" width="7.625" style="92" customWidth="1"/>
    <col min="4104" max="4104" width="7.25" style="92" customWidth="1"/>
    <col min="4105" max="4105" width="8.5" style="92" customWidth="1"/>
    <col min="4106" max="4107" width="8.375" style="92" customWidth="1"/>
    <col min="4108" max="4354" width="9" style="92"/>
    <col min="4355" max="4355" width="6.875" style="92" customWidth="1"/>
    <col min="4356" max="4356" width="18.75" style="92" customWidth="1"/>
    <col min="4357" max="4357" width="11.25" style="92" customWidth="1"/>
    <col min="4358" max="4358" width="8.5" style="92" customWidth="1"/>
    <col min="4359" max="4359" width="7.625" style="92" customWidth="1"/>
    <col min="4360" max="4360" width="7.25" style="92" customWidth="1"/>
    <col min="4361" max="4361" width="8.5" style="92" customWidth="1"/>
    <col min="4362" max="4363" width="8.375" style="92" customWidth="1"/>
    <col min="4364" max="4610" width="9" style="92"/>
    <col min="4611" max="4611" width="6.875" style="92" customWidth="1"/>
    <col min="4612" max="4612" width="18.75" style="92" customWidth="1"/>
    <col min="4613" max="4613" width="11.25" style="92" customWidth="1"/>
    <col min="4614" max="4614" width="8.5" style="92" customWidth="1"/>
    <col min="4615" max="4615" width="7.625" style="92" customWidth="1"/>
    <col min="4616" max="4616" width="7.25" style="92" customWidth="1"/>
    <col min="4617" max="4617" width="8.5" style="92" customWidth="1"/>
    <col min="4618" max="4619" width="8.375" style="92" customWidth="1"/>
    <col min="4620" max="4866" width="9" style="92"/>
    <col min="4867" max="4867" width="6.875" style="92" customWidth="1"/>
    <col min="4868" max="4868" width="18.75" style="92" customWidth="1"/>
    <col min="4869" max="4869" width="11.25" style="92" customWidth="1"/>
    <col min="4870" max="4870" width="8.5" style="92" customWidth="1"/>
    <col min="4871" max="4871" width="7.625" style="92" customWidth="1"/>
    <col min="4872" max="4872" width="7.25" style="92" customWidth="1"/>
    <col min="4873" max="4873" width="8.5" style="92" customWidth="1"/>
    <col min="4874" max="4875" width="8.375" style="92" customWidth="1"/>
    <col min="4876" max="5122" width="9" style="92"/>
    <col min="5123" max="5123" width="6.875" style="92" customWidth="1"/>
    <col min="5124" max="5124" width="18.75" style="92" customWidth="1"/>
    <col min="5125" max="5125" width="11.25" style="92" customWidth="1"/>
    <col min="5126" max="5126" width="8.5" style="92" customWidth="1"/>
    <col min="5127" max="5127" width="7.625" style="92" customWidth="1"/>
    <col min="5128" max="5128" width="7.25" style="92" customWidth="1"/>
    <col min="5129" max="5129" width="8.5" style="92" customWidth="1"/>
    <col min="5130" max="5131" width="8.375" style="92" customWidth="1"/>
    <col min="5132" max="5378" width="9" style="92"/>
    <col min="5379" max="5379" width="6.875" style="92" customWidth="1"/>
    <col min="5380" max="5380" width="18.75" style="92" customWidth="1"/>
    <col min="5381" max="5381" width="11.25" style="92" customWidth="1"/>
    <col min="5382" max="5382" width="8.5" style="92" customWidth="1"/>
    <col min="5383" max="5383" width="7.625" style="92" customWidth="1"/>
    <col min="5384" max="5384" width="7.25" style="92" customWidth="1"/>
    <col min="5385" max="5385" width="8.5" style="92" customWidth="1"/>
    <col min="5386" max="5387" width="8.375" style="92" customWidth="1"/>
    <col min="5388" max="5634" width="9" style="92"/>
    <col min="5635" max="5635" width="6.875" style="92" customWidth="1"/>
    <col min="5636" max="5636" width="18.75" style="92" customWidth="1"/>
    <col min="5637" max="5637" width="11.25" style="92" customWidth="1"/>
    <col min="5638" max="5638" width="8.5" style="92" customWidth="1"/>
    <col min="5639" max="5639" width="7.625" style="92" customWidth="1"/>
    <col min="5640" max="5640" width="7.25" style="92" customWidth="1"/>
    <col min="5641" max="5641" width="8.5" style="92" customWidth="1"/>
    <col min="5642" max="5643" width="8.375" style="92" customWidth="1"/>
    <col min="5644" max="5890" width="9" style="92"/>
    <col min="5891" max="5891" width="6.875" style="92" customWidth="1"/>
    <col min="5892" max="5892" width="18.75" style="92" customWidth="1"/>
    <col min="5893" max="5893" width="11.25" style="92" customWidth="1"/>
    <col min="5894" max="5894" width="8.5" style="92" customWidth="1"/>
    <col min="5895" max="5895" width="7.625" style="92" customWidth="1"/>
    <col min="5896" max="5896" width="7.25" style="92" customWidth="1"/>
    <col min="5897" max="5897" width="8.5" style="92" customWidth="1"/>
    <col min="5898" max="5899" width="8.375" style="92" customWidth="1"/>
    <col min="5900" max="6146" width="9" style="92"/>
    <col min="6147" max="6147" width="6.875" style="92" customWidth="1"/>
    <col min="6148" max="6148" width="18.75" style="92" customWidth="1"/>
    <col min="6149" max="6149" width="11.25" style="92" customWidth="1"/>
    <col min="6150" max="6150" width="8.5" style="92" customWidth="1"/>
    <col min="6151" max="6151" width="7.625" style="92" customWidth="1"/>
    <col min="6152" max="6152" width="7.25" style="92" customWidth="1"/>
    <col min="6153" max="6153" width="8.5" style="92" customWidth="1"/>
    <col min="6154" max="6155" width="8.375" style="92" customWidth="1"/>
    <col min="6156" max="6402" width="9" style="92"/>
    <col min="6403" max="6403" width="6.875" style="92" customWidth="1"/>
    <col min="6404" max="6404" width="18.75" style="92" customWidth="1"/>
    <col min="6405" max="6405" width="11.25" style="92" customWidth="1"/>
    <col min="6406" max="6406" width="8.5" style="92" customWidth="1"/>
    <col min="6407" max="6407" width="7.625" style="92" customWidth="1"/>
    <col min="6408" max="6408" width="7.25" style="92" customWidth="1"/>
    <col min="6409" max="6409" width="8.5" style="92" customWidth="1"/>
    <col min="6410" max="6411" width="8.375" style="92" customWidth="1"/>
    <col min="6412" max="6658" width="9" style="92"/>
    <col min="6659" max="6659" width="6.875" style="92" customWidth="1"/>
    <col min="6660" max="6660" width="18.75" style="92" customWidth="1"/>
    <col min="6661" max="6661" width="11.25" style="92" customWidth="1"/>
    <col min="6662" max="6662" width="8.5" style="92" customWidth="1"/>
    <col min="6663" max="6663" width="7.625" style="92" customWidth="1"/>
    <col min="6664" max="6664" width="7.25" style="92" customWidth="1"/>
    <col min="6665" max="6665" width="8.5" style="92" customWidth="1"/>
    <col min="6666" max="6667" width="8.375" style="92" customWidth="1"/>
    <col min="6668" max="6914" width="9" style="92"/>
    <col min="6915" max="6915" width="6.875" style="92" customWidth="1"/>
    <col min="6916" max="6916" width="18.75" style="92" customWidth="1"/>
    <col min="6917" max="6917" width="11.25" style="92" customWidth="1"/>
    <col min="6918" max="6918" width="8.5" style="92" customWidth="1"/>
    <col min="6919" max="6919" width="7.625" style="92" customWidth="1"/>
    <col min="6920" max="6920" width="7.25" style="92" customWidth="1"/>
    <col min="6921" max="6921" width="8.5" style="92" customWidth="1"/>
    <col min="6922" max="6923" width="8.375" style="92" customWidth="1"/>
    <col min="6924" max="7170" width="9" style="92"/>
    <col min="7171" max="7171" width="6.875" style="92" customWidth="1"/>
    <col min="7172" max="7172" width="18.75" style="92" customWidth="1"/>
    <col min="7173" max="7173" width="11.25" style="92" customWidth="1"/>
    <col min="7174" max="7174" width="8.5" style="92" customWidth="1"/>
    <col min="7175" max="7175" width="7.625" style="92" customWidth="1"/>
    <col min="7176" max="7176" width="7.25" style="92" customWidth="1"/>
    <col min="7177" max="7177" width="8.5" style="92" customWidth="1"/>
    <col min="7178" max="7179" width="8.375" style="92" customWidth="1"/>
    <col min="7180" max="7426" width="9" style="92"/>
    <col min="7427" max="7427" width="6.875" style="92" customWidth="1"/>
    <col min="7428" max="7428" width="18.75" style="92" customWidth="1"/>
    <col min="7429" max="7429" width="11.25" style="92" customWidth="1"/>
    <col min="7430" max="7430" width="8.5" style="92" customWidth="1"/>
    <col min="7431" max="7431" width="7.625" style="92" customWidth="1"/>
    <col min="7432" max="7432" width="7.25" style="92" customWidth="1"/>
    <col min="7433" max="7433" width="8.5" style="92" customWidth="1"/>
    <col min="7434" max="7435" width="8.375" style="92" customWidth="1"/>
    <col min="7436" max="7682" width="9" style="92"/>
    <col min="7683" max="7683" width="6.875" style="92" customWidth="1"/>
    <col min="7684" max="7684" width="18.75" style="92" customWidth="1"/>
    <col min="7685" max="7685" width="11.25" style="92" customWidth="1"/>
    <col min="7686" max="7686" width="8.5" style="92" customWidth="1"/>
    <col min="7687" max="7687" width="7.625" style="92" customWidth="1"/>
    <col min="7688" max="7688" width="7.25" style="92" customWidth="1"/>
    <col min="7689" max="7689" width="8.5" style="92" customWidth="1"/>
    <col min="7690" max="7691" width="8.375" style="92" customWidth="1"/>
    <col min="7692" max="7938" width="9" style="92"/>
    <col min="7939" max="7939" width="6.875" style="92" customWidth="1"/>
    <col min="7940" max="7940" width="18.75" style="92" customWidth="1"/>
    <col min="7941" max="7941" width="11.25" style="92" customWidth="1"/>
    <col min="7942" max="7942" width="8.5" style="92" customWidth="1"/>
    <col min="7943" max="7943" width="7.625" style="92" customWidth="1"/>
    <col min="7944" max="7944" width="7.25" style="92" customWidth="1"/>
    <col min="7945" max="7945" width="8.5" style="92" customWidth="1"/>
    <col min="7946" max="7947" width="8.375" style="92" customWidth="1"/>
    <col min="7948" max="8194" width="9" style="92"/>
    <col min="8195" max="8195" width="6.875" style="92" customWidth="1"/>
    <col min="8196" max="8196" width="18.75" style="92" customWidth="1"/>
    <col min="8197" max="8197" width="11.25" style="92" customWidth="1"/>
    <col min="8198" max="8198" width="8.5" style="92" customWidth="1"/>
    <col min="8199" max="8199" width="7.625" style="92" customWidth="1"/>
    <col min="8200" max="8200" width="7.25" style="92" customWidth="1"/>
    <col min="8201" max="8201" width="8.5" style="92" customWidth="1"/>
    <col min="8202" max="8203" width="8.375" style="92" customWidth="1"/>
    <col min="8204" max="8450" width="9" style="92"/>
    <col min="8451" max="8451" width="6.875" style="92" customWidth="1"/>
    <col min="8452" max="8452" width="18.75" style="92" customWidth="1"/>
    <col min="8453" max="8453" width="11.25" style="92" customWidth="1"/>
    <col min="8454" max="8454" width="8.5" style="92" customWidth="1"/>
    <col min="8455" max="8455" width="7.625" style="92" customWidth="1"/>
    <col min="8456" max="8456" width="7.25" style="92" customWidth="1"/>
    <col min="8457" max="8457" width="8.5" style="92" customWidth="1"/>
    <col min="8458" max="8459" width="8.375" style="92" customWidth="1"/>
    <col min="8460" max="8706" width="9" style="92"/>
    <col min="8707" max="8707" width="6.875" style="92" customWidth="1"/>
    <col min="8708" max="8708" width="18.75" style="92" customWidth="1"/>
    <col min="8709" max="8709" width="11.25" style="92" customWidth="1"/>
    <col min="8710" max="8710" width="8.5" style="92" customWidth="1"/>
    <col min="8711" max="8711" width="7.625" style="92" customWidth="1"/>
    <col min="8712" max="8712" width="7.25" style="92" customWidth="1"/>
    <col min="8713" max="8713" width="8.5" style="92" customWidth="1"/>
    <col min="8714" max="8715" width="8.375" style="92" customWidth="1"/>
    <col min="8716" max="8962" width="9" style="92"/>
    <col min="8963" max="8963" width="6.875" style="92" customWidth="1"/>
    <col min="8964" max="8964" width="18.75" style="92" customWidth="1"/>
    <col min="8965" max="8965" width="11.25" style="92" customWidth="1"/>
    <col min="8966" max="8966" width="8.5" style="92" customWidth="1"/>
    <col min="8967" max="8967" width="7.625" style="92" customWidth="1"/>
    <col min="8968" max="8968" width="7.25" style="92" customWidth="1"/>
    <col min="8969" max="8969" width="8.5" style="92" customWidth="1"/>
    <col min="8970" max="8971" width="8.375" style="92" customWidth="1"/>
    <col min="8972" max="9218" width="9" style="92"/>
    <col min="9219" max="9219" width="6.875" style="92" customWidth="1"/>
    <col min="9220" max="9220" width="18.75" style="92" customWidth="1"/>
    <col min="9221" max="9221" width="11.25" style="92" customWidth="1"/>
    <col min="9222" max="9222" width="8.5" style="92" customWidth="1"/>
    <col min="9223" max="9223" width="7.625" style="92" customWidth="1"/>
    <col min="9224" max="9224" width="7.25" style="92" customWidth="1"/>
    <col min="9225" max="9225" width="8.5" style="92" customWidth="1"/>
    <col min="9226" max="9227" width="8.375" style="92" customWidth="1"/>
    <col min="9228" max="9474" width="9" style="92"/>
    <col min="9475" max="9475" width="6.875" style="92" customWidth="1"/>
    <col min="9476" max="9476" width="18.75" style="92" customWidth="1"/>
    <col min="9477" max="9477" width="11.25" style="92" customWidth="1"/>
    <col min="9478" max="9478" width="8.5" style="92" customWidth="1"/>
    <col min="9479" max="9479" width="7.625" style="92" customWidth="1"/>
    <col min="9480" max="9480" width="7.25" style="92" customWidth="1"/>
    <col min="9481" max="9481" width="8.5" style="92" customWidth="1"/>
    <col min="9482" max="9483" width="8.375" style="92" customWidth="1"/>
    <col min="9484" max="9730" width="9" style="92"/>
    <col min="9731" max="9731" width="6.875" style="92" customWidth="1"/>
    <col min="9732" max="9732" width="18.75" style="92" customWidth="1"/>
    <col min="9733" max="9733" width="11.25" style="92" customWidth="1"/>
    <col min="9734" max="9734" width="8.5" style="92" customWidth="1"/>
    <col min="9735" max="9735" width="7.625" style="92" customWidth="1"/>
    <col min="9736" max="9736" width="7.25" style="92" customWidth="1"/>
    <col min="9737" max="9737" width="8.5" style="92" customWidth="1"/>
    <col min="9738" max="9739" width="8.375" style="92" customWidth="1"/>
    <col min="9740" max="9986" width="9" style="92"/>
    <col min="9987" max="9987" width="6.875" style="92" customWidth="1"/>
    <col min="9988" max="9988" width="18.75" style="92" customWidth="1"/>
    <col min="9989" max="9989" width="11.25" style="92" customWidth="1"/>
    <col min="9990" max="9990" width="8.5" style="92" customWidth="1"/>
    <col min="9991" max="9991" width="7.625" style="92" customWidth="1"/>
    <col min="9992" max="9992" width="7.25" style="92" customWidth="1"/>
    <col min="9993" max="9993" width="8.5" style="92" customWidth="1"/>
    <col min="9994" max="9995" width="8.375" style="92" customWidth="1"/>
    <col min="9996" max="10242" width="9" style="92"/>
    <col min="10243" max="10243" width="6.875" style="92" customWidth="1"/>
    <col min="10244" max="10244" width="18.75" style="92" customWidth="1"/>
    <col min="10245" max="10245" width="11.25" style="92" customWidth="1"/>
    <col min="10246" max="10246" width="8.5" style="92" customWidth="1"/>
    <col min="10247" max="10247" width="7.625" style="92" customWidth="1"/>
    <col min="10248" max="10248" width="7.25" style="92" customWidth="1"/>
    <col min="10249" max="10249" width="8.5" style="92" customWidth="1"/>
    <col min="10250" max="10251" width="8.375" style="92" customWidth="1"/>
    <col min="10252" max="10498" width="9" style="92"/>
    <col min="10499" max="10499" width="6.875" style="92" customWidth="1"/>
    <col min="10500" max="10500" width="18.75" style="92" customWidth="1"/>
    <col min="10501" max="10501" width="11.25" style="92" customWidth="1"/>
    <col min="10502" max="10502" width="8.5" style="92" customWidth="1"/>
    <col min="10503" max="10503" width="7.625" style="92" customWidth="1"/>
    <col min="10504" max="10504" width="7.25" style="92" customWidth="1"/>
    <col min="10505" max="10505" width="8.5" style="92" customWidth="1"/>
    <col min="10506" max="10507" width="8.375" style="92" customWidth="1"/>
    <col min="10508" max="10754" width="9" style="92"/>
    <col min="10755" max="10755" width="6.875" style="92" customWidth="1"/>
    <col min="10756" max="10756" width="18.75" style="92" customWidth="1"/>
    <col min="10757" max="10757" width="11.25" style="92" customWidth="1"/>
    <col min="10758" max="10758" width="8.5" style="92" customWidth="1"/>
    <col min="10759" max="10759" width="7.625" style="92" customWidth="1"/>
    <col min="10760" max="10760" width="7.25" style="92" customWidth="1"/>
    <col min="10761" max="10761" width="8.5" style="92" customWidth="1"/>
    <col min="10762" max="10763" width="8.375" style="92" customWidth="1"/>
    <col min="10764" max="11010" width="9" style="92"/>
    <col min="11011" max="11011" width="6.875" style="92" customWidth="1"/>
    <col min="11012" max="11012" width="18.75" style="92" customWidth="1"/>
    <col min="11013" max="11013" width="11.25" style="92" customWidth="1"/>
    <col min="11014" max="11014" width="8.5" style="92" customWidth="1"/>
    <col min="11015" max="11015" width="7.625" style="92" customWidth="1"/>
    <col min="11016" max="11016" width="7.25" style="92" customWidth="1"/>
    <col min="11017" max="11017" width="8.5" style="92" customWidth="1"/>
    <col min="11018" max="11019" width="8.375" style="92" customWidth="1"/>
    <col min="11020" max="11266" width="9" style="92"/>
    <col min="11267" max="11267" width="6.875" style="92" customWidth="1"/>
    <col min="11268" max="11268" width="18.75" style="92" customWidth="1"/>
    <col min="11269" max="11269" width="11.25" style="92" customWidth="1"/>
    <col min="11270" max="11270" width="8.5" style="92" customWidth="1"/>
    <col min="11271" max="11271" width="7.625" style="92" customWidth="1"/>
    <col min="11272" max="11272" width="7.25" style="92" customWidth="1"/>
    <col min="11273" max="11273" width="8.5" style="92" customWidth="1"/>
    <col min="11274" max="11275" width="8.375" style="92" customWidth="1"/>
    <col min="11276" max="11522" width="9" style="92"/>
    <col min="11523" max="11523" width="6.875" style="92" customWidth="1"/>
    <col min="11524" max="11524" width="18.75" style="92" customWidth="1"/>
    <col min="11525" max="11525" width="11.25" style="92" customWidth="1"/>
    <col min="11526" max="11526" width="8.5" style="92" customWidth="1"/>
    <col min="11527" max="11527" width="7.625" style="92" customWidth="1"/>
    <col min="11528" max="11528" width="7.25" style="92" customWidth="1"/>
    <col min="11529" max="11529" width="8.5" style="92" customWidth="1"/>
    <col min="11530" max="11531" width="8.375" style="92" customWidth="1"/>
    <col min="11532" max="11778" width="9" style="92"/>
    <col min="11779" max="11779" width="6.875" style="92" customWidth="1"/>
    <col min="11780" max="11780" width="18.75" style="92" customWidth="1"/>
    <col min="11781" max="11781" width="11.25" style="92" customWidth="1"/>
    <col min="11782" max="11782" width="8.5" style="92" customWidth="1"/>
    <col min="11783" max="11783" width="7.625" style="92" customWidth="1"/>
    <col min="11784" max="11784" width="7.25" style="92" customWidth="1"/>
    <col min="11785" max="11785" width="8.5" style="92" customWidth="1"/>
    <col min="11786" max="11787" width="8.375" style="92" customWidth="1"/>
    <col min="11788" max="12034" width="9" style="92"/>
    <col min="12035" max="12035" width="6.875" style="92" customWidth="1"/>
    <col min="12036" max="12036" width="18.75" style="92" customWidth="1"/>
    <col min="12037" max="12037" width="11.25" style="92" customWidth="1"/>
    <col min="12038" max="12038" width="8.5" style="92" customWidth="1"/>
    <col min="12039" max="12039" width="7.625" style="92" customWidth="1"/>
    <col min="12040" max="12040" width="7.25" style="92" customWidth="1"/>
    <col min="12041" max="12041" width="8.5" style="92" customWidth="1"/>
    <col min="12042" max="12043" width="8.375" style="92" customWidth="1"/>
    <col min="12044" max="12290" width="9" style="92"/>
    <col min="12291" max="12291" width="6.875" style="92" customWidth="1"/>
    <col min="12292" max="12292" width="18.75" style="92" customWidth="1"/>
    <col min="12293" max="12293" width="11.25" style="92" customWidth="1"/>
    <col min="12294" max="12294" width="8.5" style="92" customWidth="1"/>
    <col min="12295" max="12295" width="7.625" style="92" customWidth="1"/>
    <col min="12296" max="12296" width="7.25" style="92" customWidth="1"/>
    <col min="12297" max="12297" width="8.5" style="92" customWidth="1"/>
    <col min="12298" max="12299" width="8.375" style="92" customWidth="1"/>
    <col min="12300" max="12546" width="9" style="92"/>
    <col min="12547" max="12547" width="6.875" style="92" customWidth="1"/>
    <col min="12548" max="12548" width="18.75" style="92" customWidth="1"/>
    <col min="12549" max="12549" width="11.25" style="92" customWidth="1"/>
    <col min="12550" max="12550" width="8.5" style="92" customWidth="1"/>
    <col min="12551" max="12551" width="7.625" style="92" customWidth="1"/>
    <col min="12552" max="12552" width="7.25" style="92" customWidth="1"/>
    <col min="12553" max="12553" width="8.5" style="92" customWidth="1"/>
    <col min="12554" max="12555" width="8.375" style="92" customWidth="1"/>
    <col min="12556" max="12802" width="9" style="92"/>
    <col min="12803" max="12803" width="6.875" style="92" customWidth="1"/>
    <col min="12804" max="12804" width="18.75" style="92" customWidth="1"/>
    <col min="12805" max="12805" width="11.25" style="92" customWidth="1"/>
    <col min="12806" max="12806" width="8.5" style="92" customWidth="1"/>
    <col min="12807" max="12807" width="7.625" style="92" customWidth="1"/>
    <col min="12808" max="12808" width="7.25" style="92" customWidth="1"/>
    <col min="12809" max="12809" width="8.5" style="92" customWidth="1"/>
    <col min="12810" max="12811" width="8.375" style="92" customWidth="1"/>
    <col min="12812" max="13058" width="9" style="92"/>
    <col min="13059" max="13059" width="6.875" style="92" customWidth="1"/>
    <col min="13060" max="13060" width="18.75" style="92" customWidth="1"/>
    <col min="13061" max="13061" width="11.25" style="92" customWidth="1"/>
    <col min="13062" max="13062" width="8.5" style="92" customWidth="1"/>
    <col min="13063" max="13063" width="7.625" style="92" customWidth="1"/>
    <col min="13064" max="13064" width="7.25" style="92" customWidth="1"/>
    <col min="13065" max="13065" width="8.5" style="92" customWidth="1"/>
    <col min="13066" max="13067" width="8.375" style="92" customWidth="1"/>
    <col min="13068" max="13314" width="9" style="92"/>
    <col min="13315" max="13315" width="6.875" style="92" customWidth="1"/>
    <col min="13316" max="13316" width="18.75" style="92" customWidth="1"/>
    <col min="13317" max="13317" width="11.25" style="92" customWidth="1"/>
    <col min="13318" max="13318" width="8.5" style="92" customWidth="1"/>
    <col min="13319" max="13319" width="7.625" style="92" customWidth="1"/>
    <col min="13320" max="13320" width="7.25" style="92" customWidth="1"/>
    <col min="13321" max="13321" width="8.5" style="92" customWidth="1"/>
    <col min="13322" max="13323" width="8.375" style="92" customWidth="1"/>
    <col min="13324" max="13570" width="9" style="92"/>
    <col min="13571" max="13571" width="6.875" style="92" customWidth="1"/>
    <col min="13572" max="13572" width="18.75" style="92" customWidth="1"/>
    <col min="13573" max="13573" width="11.25" style="92" customWidth="1"/>
    <col min="13574" max="13574" width="8.5" style="92" customWidth="1"/>
    <col min="13575" max="13575" width="7.625" style="92" customWidth="1"/>
    <col min="13576" max="13576" width="7.25" style="92" customWidth="1"/>
    <col min="13577" max="13577" width="8.5" style="92" customWidth="1"/>
    <col min="13578" max="13579" width="8.375" style="92" customWidth="1"/>
    <col min="13580" max="13826" width="9" style="92"/>
    <col min="13827" max="13827" width="6.875" style="92" customWidth="1"/>
    <col min="13828" max="13828" width="18.75" style="92" customWidth="1"/>
    <col min="13829" max="13829" width="11.25" style="92" customWidth="1"/>
    <col min="13830" max="13830" width="8.5" style="92" customWidth="1"/>
    <col min="13831" max="13831" width="7.625" style="92" customWidth="1"/>
    <col min="13832" max="13832" width="7.25" style="92" customWidth="1"/>
    <col min="13833" max="13833" width="8.5" style="92" customWidth="1"/>
    <col min="13834" max="13835" width="8.375" style="92" customWidth="1"/>
    <col min="13836" max="14082" width="9" style="92"/>
    <col min="14083" max="14083" width="6.875" style="92" customWidth="1"/>
    <col min="14084" max="14084" width="18.75" style="92" customWidth="1"/>
    <col min="14085" max="14085" width="11.25" style="92" customWidth="1"/>
    <col min="14086" max="14086" width="8.5" style="92" customWidth="1"/>
    <col min="14087" max="14087" width="7.625" style="92" customWidth="1"/>
    <col min="14088" max="14088" width="7.25" style="92" customWidth="1"/>
    <col min="14089" max="14089" width="8.5" style="92" customWidth="1"/>
    <col min="14090" max="14091" width="8.375" style="92" customWidth="1"/>
    <col min="14092" max="14338" width="9" style="92"/>
    <col min="14339" max="14339" width="6.875" style="92" customWidth="1"/>
    <col min="14340" max="14340" width="18.75" style="92" customWidth="1"/>
    <col min="14341" max="14341" width="11.25" style="92" customWidth="1"/>
    <col min="14342" max="14342" width="8.5" style="92" customWidth="1"/>
    <col min="14343" max="14343" width="7.625" style="92" customWidth="1"/>
    <col min="14344" max="14344" width="7.25" style="92" customWidth="1"/>
    <col min="14345" max="14345" width="8.5" style="92" customWidth="1"/>
    <col min="14346" max="14347" width="8.375" style="92" customWidth="1"/>
    <col min="14348" max="14594" width="9" style="92"/>
    <col min="14595" max="14595" width="6.875" style="92" customWidth="1"/>
    <col min="14596" max="14596" width="18.75" style="92" customWidth="1"/>
    <col min="14597" max="14597" width="11.25" style="92" customWidth="1"/>
    <col min="14598" max="14598" width="8.5" style="92" customWidth="1"/>
    <col min="14599" max="14599" width="7.625" style="92" customWidth="1"/>
    <col min="14600" max="14600" width="7.25" style="92" customWidth="1"/>
    <col min="14601" max="14601" width="8.5" style="92" customWidth="1"/>
    <col min="14602" max="14603" width="8.375" style="92" customWidth="1"/>
    <col min="14604" max="14850" width="9" style="92"/>
    <col min="14851" max="14851" width="6.875" style="92" customWidth="1"/>
    <col min="14852" max="14852" width="18.75" style="92" customWidth="1"/>
    <col min="14853" max="14853" width="11.25" style="92" customWidth="1"/>
    <col min="14854" max="14854" width="8.5" style="92" customWidth="1"/>
    <col min="14855" max="14855" width="7.625" style="92" customWidth="1"/>
    <col min="14856" max="14856" width="7.25" style="92" customWidth="1"/>
    <col min="14857" max="14857" width="8.5" style="92" customWidth="1"/>
    <col min="14858" max="14859" width="8.375" style="92" customWidth="1"/>
    <col min="14860" max="15106" width="9" style="92"/>
    <col min="15107" max="15107" width="6.875" style="92" customWidth="1"/>
    <col min="15108" max="15108" width="18.75" style="92" customWidth="1"/>
    <col min="15109" max="15109" width="11.25" style="92" customWidth="1"/>
    <col min="15110" max="15110" width="8.5" style="92" customWidth="1"/>
    <col min="15111" max="15111" width="7.625" style="92" customWidth="1"/>
    <col min="15112" max="15112" width="7.25" style="92" customWidth="1"/>
    <col min="15113" max="15113" width="8.5" style="92" customWidth="1"/>
    <col min="15114" max="15115" width="8.375" style="92" customWidth="1"/>
    <col min="15116" max="15362" width="9" style="92"/>
    <col min="15363" max="15363" width="6.875" style="92" customWidth="1"/>
    <col min="15364" max="15364" width="18.75" style="92" customWidth="1"/>
    <col min="15365" max="15365" width="11.25" style="92" customWidth="1"/>
    <col min="15366" max="15366" width="8.5" style="92" customWidth="1"/>
    <col min="15367" max="15367" width="7.625" style="92" customWidth="1"/>
    <col min="15368" max="15368" width="7.25" style="92" customWidth="1"/>
    <col min="15369" max="15369" width="8.5" style="92" customWidth="1"/>
    <col min="15370" max="15371" width="8.375" style="92" customWidth="1"/>
    <col min="15372" max="15618" width="9" style="92"/>
    <col min="15619" max="15619" width="6.875" style="92" customWidth="1"/>
    <col min="15620" max="15620" width="18.75" style="92" customWidth="1"/>
    <col min="15621" max="15621" width="11.25" style="92" customWidth="1"/>
    <col min="15622" max="15622" width="8.5" style="92" customWidth="1"/>
    <col min="15623" max="15623" width="7.625" style="92" customWidth="1"/>
    <col min="15624" max="15624" width="7.25" style="92" customWidth="1"/>
    <col min="15625" max="15625" width="8.5" style="92" customWidth="1"/>
    <col min="15626" max="15627" width="8.375" style="92" customWidth="1"/>
    <col min="15628" max="15874" width="9" style="92"/>
    <col min="15875" max="15875" width="6.875" style="92" customWidth="1"/>
    <col min="15876" max="15876" width="18.75" style="92" customWidth="1"/>
    <col min="15877" max="15877" width="11.25" style="92" customWidth="1"/>
    <col min="15878" max="15878" width="8.5" style="92" customWidth="1"/>
    <col min="15879" max="15879" width="7.625" style="92" customWidth="1"/>
    <col min="15880" max="15880" width="7.25" style="92" customWidth="1"/>
    <col min="15881" max="15881" width="8.5" style="92" customWidth="1"/>
    <col min="15882" max="15883" width="8.375" style="92" customWidth="1"/>
    <col min="15884" max="16130" width="9" style="92"/>
    <col min="16131" max="16131" width="6.875" style="92" customWidth="1"/>
    <col min="16132" max="16132" width="18.75" style="92" customWidth="1"/>
    <col min="16133" max="16133" width="11.25" style="92" customWidth="1"/>
    <col min="16134" max="16134" width="8.5" style="92" customWidth="1"/>
    <col min="16135" max="16135" width="7.625" style="92" customWidth="1"/>
    <col min="16136" max="16136" width="7.25" style="92" customWidth="1"/>
    <col min="16137" max="16137" width="8.5" style="92" customWidth="1"/>
    <col min="16138" max="16139" width="8.375" style="92" customWidth="1"/>
    <col min="16140" max="16384" width="9" style="92"/>
  </cols>
  <sheetData>
    <row r="1" spans="1:11" ht="5.0999999999999996" customHeight="1" x14ac:dyDescent="0.2"/>
    <row r="2" spans="1:11" ht="50.1" customHeight="1" x14ac:dyDescent="0.25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</row>
    <row r="3" spans="1:11" s="93" customFormat="1" ht="21" customHeight="1" x14ac:dyDescent="0.25">
      <c r="A3" s="406" t="s">
        <v>214</v>
      </c>
      <c r="B3" s="406"/>
      <c r="C3" s="406"/>
      <c r="D3" s="406"/>
      <c r="E3" s="406"/>
      <c r="F3" s="406"/>
      <c r="G3" s="406"/>
      <c r="H3" s="406"/>
      <c r="I3" s="406"/>
      <c r="J3" s="406"/>
      <c r="K3" s="407"/>
    </row>
    <row r="4" spans="1:11" s="94" customFormat="1" ht="20.100000000000001" customHeight="1" x14ac:dyDescent="0.2">
      <c r="A4" s="427" t="s">
        <v>215</v>
      </c>
      <c r="B4" s="427"/>
      <c r="C4" s="427"/>
      <c r="D4" s="427"/>
      <c r="E4" s="427"/>
      <c r="F4" s="427"/>
      <c r="G4" s="427"/>
      <c r="H4" s="427"/>
      <c r="I4" s="427"/>
      <c r="J4" s="427"/>
      <c r="K4" s="500"/>
    </row>
    <row r="5" spans="1:11" ht="20.100000000000001" customHeight="1" x14ac:dyDescent="0.2">
      <c r="A5" s="220" t="s">
        <v>216</v>
      </c>
      <c r="B5" s="221"/>
      <c r="C5" s="221"/>
      <c r="D5" s="221"/>
      <c r="E5" s="221"/>
      <c r="F5" s="221"/>
      <c r="G5" s="221"/>
      <c r="H5" s="221"/>
      <c r="I5" s="221"/>
      <c r="J5" s="428" t="s">
        <v>217</v>
      </c>
      <c r="K5" s="428"/>
    </row>
    <row r="6" spans="1:11" ht="16.5" customHeight="1" x14ac:dyDescent="0.2">
      <c r="A6" s="368" t="s">
        <v>218</v>
      </c>
      <c r="B6" s="496" t="s">
        <v>219</v>
      </c>
      <c r="C6" s="498"/>
      <c r="D6" s="516" t="s">
        <v>220</v>
      </c>
      <c r="E6" s="431" t="s">
        <v>221</v>
      </c>
      <c r="F6" s="495"/>
      <c r="G6" s="495"/>
      <c r="H6" s="495"/>
      <c r="I6" s="432"/>
      <c r="J6" s="431" t="s">
        <v>222</v>
      </c>
      <c r="K6" s="432"/>
    </row>
    <row r="7" spans="1:11" ht="30" customHeight="1" x14ac:dyDescent="0.2">
      <c r="A7" s="222"/>
      <c r="B7" s="514"/>
      <c r="C7" s="515"/>
      <c r="D7" s="517"/>
      <c r="E7" s="514" t="s">
        <v>223</v>
      </c>
      <c r="F7" s="518"/>
      <c r="G7" s="519"/>
      <c r="H7" s="519"/>
      <c r="I7" s="520"/>
      <c r="J7" s="514" t="s">
        <v>224</v>
      </c>
      <c r="K7" s="520"/>
    </row>
    <row r="8" spans="1:11" ht="14.1" customHeight="1" x14ac:dyDescent="0.2">
      <c r="A8" s="424" t="s">
        <v>225</v>
      </c>
      <c r="B8" s="501" t="s">
        <v>226</v>
      </c>
      <c r="C8" s="503"/>
      <c r="D8" s="424" t="s">
        <v>227</v>
      </c>
      <c r="E8" s="370"/>
      <c r="F8" s="370"/>
      <c r="G8" s="368" t="s">
        <v>228</v>
      </c>
      <c r="H8" s="368" t="s">
        <v>229</v>
      </c>
      <c r="I8" s="368" t="s">
        <v>230</v>
      </c>
      <c r="J8" s="372"/>
      <c r="K8" s="368" t="s">
        <v>228</v>
      </c>
    </row>
    <row r="9" spans="1:11" s="97" customFormat="1" ht="14.1" customHeight="1" x14ac:dyDescent="0.25">
      <c r="A9" s="425"/>
      <c r="B9" s="461"/>
      <c r="C9" s="460"/>
      <c r="D9" s="425"/>
      <c r="E9" s="223"/>
      <c r="F9" s="223"/>
      <c r="G9" s="224" t="s">
        <v>231</v>
      </c>
      <c r="H9" s="225" t="s">
        <v>232</v>
      </c>
      <c r="I9" s="226" t="s">
        <v>233</v>
      </c>
      <c r="J9" s="227"/>
      <c r="K9" s="224" t="s">
        <v>231</v>
      </c>
    </row>
    <row r="10" spans="1:11" s="102" customFormat="1" ht="10.5" customHeight="1" x14ac:dyDescent="0.15">
      <c r="A10" s="535">
        <v>2013</v>
      </c>
      <c r="B10" s="523" t="s">
        <v>234</v>
      </c>
      <c r="C10" s="524"/>
      <c r="D10" s="228" t="s">
        <v>235</v>
      </c>
      <c r="E10" s="525">
        <v>100000</v>
      </c>
      <c r="F10" s="526"/>
      <c r="G10" s="237">
        <v>0</v>
      </c>
      <c r="H10" s="237">
        <v>0</v>
      </c>
      <c r="I10" s="237">
        <v>100000</v>
      </c>
      <c r="J10" s="237">
        <v>60509</v>
      </c>
      <c r="K10" s="238">
        <v>0</v>
      </c>
    </row>
    <row r="11" spans="1:11" s="102" customFormat="1" ht="10.5" customHeight="1" x14ac:dyDescent="0.15">
      <c r="A11" s="535"/>
      <c r="B11" s="527" t="s">
        <v>236</v>
      </c>
      <c r="C11" s="528"/>
      <c r="D11" s="239" t="s">
        <v>237</v>
      </c>
      <c r="E11" s="529">
        <v>12000</v>
      </c>
      <c r="F11" s="530"/>
      <c r="G11" s="240">
        <v>0</v>
      </c>
      <c r="H11" s="240">
        <v>0</v>
      </c>
      <c r="I11" s="240">
        <v>12000</v>
      </c>
      <c r="J11" s="240">
        <v>10562</v>
      </c>
      <c r="K11" s="241">
        <v>0</v>
      </c>
    </row>
    <row r="12" spans="1:11" s="102" customFormat="1" ht="10.5" customHeight="1" x14ac:dyDescent="0.15">
      <c r="A12" s="535"/>
      <c r="B12" s="531" t="s">
        <v>238</v>
      </c>
      <c r="C12" s="532"/>
      <c r="D12" s="234" t="s">
        <v>239</v>
      </c>
      <c r="E12" s="533">
        <v>35000</v>
      </c>
      <c r="F12" s="534"/>
      <c r="G12" s="235" t="s">
        <v>20</v>
      </c>
      <c r="H12" s="235" t="s">
        <v>20</v>
      </c>
      <c r="I12" s="235">
        <v>35000</v>
      </c>
      <c r="J12" s="235">
        <v>22238</v>
      </c>
      <c r="K12" s="236" t="s">
        <v>20</v>
      </c>
    </row>
    <row r="13" spans="1:11" s="102" customFormat="1" ht="10.5" customHeight="1" x14ac:dyDescent="0.15">
      <c r="A13" s="521">
        <v>2014</v>
      </c>
      <c r="B13" s="523" t="s">
        <v>234</v>
      </c>
      <c r="C13" s="524"/>
      <c r="D13" s="228" t="s">
        <v>235</v>
      </c>
      <c r="E13" s="525">
        <v>100000</v>
      </c>
      <c r="F13" s="526"/>
      <c r="G13" s="229">
        <v>0</v>
      </c>
      <c r="H13" s="229">
        <v>0</v>
      </c>
      <c r="I13" s="229">
        <v>100000</v>
      </c>
      <c r="J13" s="229">
        <v>61568</v>
      </c>
      <c r="K13" s="230">
        <v>0</v>
      </c>
    </row>
    <row r="14" spans="1:11" s="102" customFormat="1" ht="10.5" customHeight="1" x14ac:dyDescent="0.15">
      <c r="A14" s="522"/>
      <c r="B14" s="527" t="s">
        <v>236</v>
      </c>
      <c r="C14" s="528"/>
      <c r="D14" s="231" t="s">
        <v>237</v>
      </c>
      <c r="E14" s="529">
        <v>12000</v>
      </c>
      <c r="F14" s="530"/>
      <c r="G14" s="232">
        <v>0</v>
      </c>
      <c r="H14" s="232">
        <v>0</v>
      </c>
      <c r="I14" s="232">
        <v>12000</v>
      </c>
      <c r="J14" s="232">
        <v>10294</v>
      </c>
      <c r="K14" s="233">
        <v>0</v>
      </c>
    </row>
    <row r="15" spans="1:11" s="102" customFormat="1" ht="10.5" customHeight="1" x14ac:dyDescent="0.15">
      <c r="A15" s="522"/>
      <c r="B15" s="531" t="s">
        <v>238</v>
      </c>
      <c r="C15" s="532"/>
      <c r="D15" s="234" t="s">
        <v>239</v>
      </c>
      <c r="E15" s="533">
        <v>35000</v>
      </c>
      <c r="F15" s="534"/>
      <c r="G15" s="235" t="s">
        <v>240</v>
      </c>
      <c r="H15" s="235" t="s">
        <v>240</v>
      </c>
      <c r="I15" s="235">
        <v>35000</v>
      </c>
      <c r="J15" s="235">
        <v>20453</v>
      </c>
      <c r="K15" s="236" t="s">
        <v>240</v>
      </c>
    </row>
    <row r="16" spans="1:11" s="102" customFormat="1" ht="10.5" customHeight="1" x14ac:dyDescent="0.15">
      <c r="A16" s="521">
        <v>2015</v>
      </c>
      <c r="B16" s="523" t="s">
        <v>234</v>
      </c>
      <c r="C16" s="524"/>
      <c r="D16" s="228" t="s">
        <v>235</v>
      </c>
      <c r="E16" s="525">
        <v>100000</v>
      </c>
      <c r="F16" s="526"/>
      <c r="G16" s="229">
        <v>0</v>
      </c>
      <c r="H16" s="229">
        <v>0</v>
      </c>
      <c r="I16" s="229">
        <v>100000</v>
      </c>
      <c r="J16" s="229">
        <v>52480</v>
      </c>
      <c r="K16" s="230">
        <v>0</v>
      </c>
    </row>
    <row r="17" spans="1:11" s="102" customFormat="1" ht="10.5" customHeight="1" x14ac:dyDescent="0.15">
      <c r="A17" s="522"/>
      <c r="B17" s="527" t="s">
        <v>236</v>
      </c>
      <c r="C17" s="528"/>
      <c r="D17" s="231" t="s">
        <v>237</v>
      </c>
      <c r="E17" s="529">
        <v>12000</v>
      </c>
      <c r="F17" s="530"/>
      <c r="G17" s="232">
        <v>0</v>
      </c>
      <c r="H17" s="232">
        <v>0</v>
      </c>
      <c r="I17" s="232">
        <v>12000</v>
      </c>
      <c r="J17" s="232">
        <v>10468</v>
      </c>
      <c r="K17" s="233">
        <v>0</v>
      </c>
    </row>
    <row r="18" spans="1:11" s="102" customFormat="1" ht="10.5" customHeight="1" x14ac:dyDescent="0.15">
      <c r="A18" s="522"/>
      <c r="B18" s="531" t="s">
        <v>238</v>
      </c>
      <c r="C18" s="532"/>
      <c r="D18" s="234" t="s">
        <v>239</v>
      </c>
      <c r="E18" s="533">
        <v>35000</v>
      </c>
      <c r="F18" s="534"/>
      <c r="G18" s="235" t="s">
        <v>240</v>
      </c>
      <c r="H18" s="235" t="s">
        <v>240</v>
      </c>
      <c r="I18" s="235">
        <v>35000</v>
      </c>
      <c r="J18" s="235">
        <v>19767</v>
      </c>
      <c r="K18" s="236" t="s">
        <v>240</v>
      </c>
    </row>
    <row r="19" spans="1:11" s="104" customFormat="1" ht="10.5" customHeight="1" x14ac:dyDescent="0.15">
      <c r="A19" s="521">
        <v>2016</v>
      </c>
      <c r="B19" s="523" t="s">
        <v>234</v>
      </c>
      <c r="C19" s="524"/>
      <c r="D19" s="228" t="s">
        <v>235</v>
      </c>
      <c r="E19" s="525">
        <v>100000</v>
      </c>
      <c r="F19" s="526"/>
      <c r="G19" s="229" t="s">
        <v>240</v>
      </c>
      <c r="H19" s="229" t="s">
        <v>240</v>
      </c>
      <c r="I19" s="229">
        <v>100000</v>
      </c>
      <c r="J19" s="229">
        <v>58317</v>
      </c>
      <c r="K19" s="230">
        <v>0</v>
      </c>
    </row>
    <row r="20" spans="1:11" s="104" customFormat="1" ht="10.5" customHeight="1" x14ac:dyDescent="0.15">
      <c r="A20" s="522"/>
      <c r="B20" s="527" t="s">
        <v>236</v>
      </c>
      <c r="C20" s="528"/>
      <c r="D20" s="231" t="s">
        <v>237</v>
      </c>
      <c r="E20" s="529">
        <v>12000</v>
      </c>
      <c r="F20" s="530"/>
      <c r="G20" s="232" t="s">
        <v>240</v>
      </c>
      <c r="H20" s="232" t="s">
        <v>240</v>
      </c>
      <c r="I20" s="232">
        <v>12000</v>
      </c>
      <c r="J20" s="232">
        <v>11804</v>
      </c>
      <c r="K20" s="233">
        <v>0</v>
      </c>
    </row>
    <row r="21" spans="1:11" s="104" customFormat="1" ht="10.5" customHeight="1" x14ac:dyDescent="0.15">
      <c r="A21" s="522"/>
      <c r="B21" s="531" t="s">
        <v>238</v>
      </c>
      <c r="C21" s="532"/>
      <c r="D21" s="234" t="s">
        <v>239</v>
      </c>
      <c r="E21" s="533">
        <v>35000</v>
      </c>
      <c r="F21" s="534"/>
      <c r="G21" s="235" t="s">
        <v>20</v>
      </c>
      <c r="H21" s="235" t="s">
        <v>20</v>
      </c>
      <c r="I21" s="235">
        <v>35000</v>
      </c>
      <c r="J21" s="235">
        <v>19767</v>
      </c>
      <c r="K21" s="236" t="s">
        <v>20</v>
      </c>
    </row>
    <row r="22" spans="1:11" s="104" customFormat="1" ht="10.5" customHeight="1" x14ac:dyDescent="0.15">
      <c r="A22" s="521">
        <v>2017</v>
      </c>
      <c r="B22" s="523" t="s">
        <v>234</v>
      </c>
      <c r="C22" s="524"/>
      <c r="D22" s="228" t="s">
        <v>235</v>
      </c>
      <c r="E22" s="525">
        <v>100000</v>
      </c>
      <c r="F22" s="526"/>
      <c r="G22" s="229" t="s">
        <v>240</v>
      </c>
      <c r="H22" s="229" t="s">
        <v>240</v>
      </c>
      <c r="I22" s="229">
        <v>100000</v>
      </c>
      <c r="J22" s="229">
        <v>55305</v>
      </c>
      <c r="K22" s="230">
        <v>0</v>
      </c>
    </row>
    <row r="23" spans="1:11" s="104" customFormat="1" ht="10.5" customHeight="1" x14ac:dyDescent="0.15">
      <c r="A23" s="522"/>
      <c r="B23" s="527" t="s">
        <v>236</v>
      </c>
      <c r="C23" s="528"/>
      <c r="D23" s="231" t="s">
        <v>237</v>
      </c>
      <c r="E23" s="529">
        <v>12000</v>
      </c>
      <c r="F23" s="530"/>
      <c r="G23" s="232" t="s">
        <v>240</v>
      </c>
      <c r="H23" s="232" t="s">
        <v>240</v>
      </c>
      <c r="I23" s="232">
        <v>12000</v>
      </c>
      <c r="J23" s="232">
        <v>11060</v>
      </c>
      <c r="K23" s="233">
        <v>0</v>
      </c>
    </row>
    <row r="24" spans="1:11" s="104" customFormat="1" ht="10.5" customHeight="1" x14ac:dyDescent="0.15">
      <c r="A24" s="522"/>
      <c r="B24" s="531" t="s">
        <v>238</v>
      </c>
      <c r="C24" s="532"/>
      <c r="D24" s="234" t="s">
        <v>239</v>
      </c>
      <c r="E24" s="533">
        <v>35000</v>
      </c>
      <c r="F24" s="534"/>
      <c r="G24" s="235">
        <v>0</v>
      </c>
      <c r="H24" s="235">
        <v>0</v>
      </c>
      <c r="I24" s="235">
        <v>35000</v>
      </c>
      <c r="J24" s="235">
        <v>16492</v>
      </c>
      <c r="K24" s="236">
        <v>0</v>
      </c>
    </row>
    <row r="25" spans="1:11" s="104" customFormat="1" ht="10.5" customHeight="1" x14ac:dyDescent="0.15">
      <c r="A25" s="575">
        <v>2018</v>
      </c>
      <c r="B25" s="577" t="s">
        <v>234</v>
      </c>
      <c r="C25" s="578"/>
      <c r="D25" s="242" t="s">
        <v>235</v>
      </c>
      <c r="E25" s="579">
        <v>100000</v>
      </c>
      <c r="F25" s="580"/>
      <c r="G25" s="288" t="s">
        <v>240</v>
      </c>
      <c r="H25" s="288" t="s">
        <v>240</v>
      </c>
      <c r="I25" s="288">
        <v>100000</v>
      </c>
      <c r="J25" s="288">
        <v>63065</v>
      </c>
      <c r="K25" s="289">
        <v>0</v>
      </c>
    </row>
    <row r="26" spans="1:11" s="104" customFormat="1" ht="10.5" customHeight="1" x14ac:dyDescent="0.15">
      <c r="A26" s="522"/>
      <c r="B26" s="581" t="s">
        <v>236</v>
      </c>
      <c r="C26" s="582"/>
      <c r="D26" s="243" t="s">
        <v>237</v>
      </c>
      <c r="E26" s="583">
        <v>12000</v>
      </c>
      <c r="F26" s="584"/>
      <c r="G26" s="291">
        <v>0</v>
      </c>
      <c r="H26" s="291">
        <v>0</v>
      </c>
      <c r="I26" s="291">
        <v>12000</v>
      </c>
      <c r="J26" s="291">
        <v>8835</v>
      </c>
      <c r="K26" s="290">
        <v>0</v>
      </c>
    </row>
    <row r="27" spans="1:11" s="104" customFormat="1" ht="10.5" customHeight="1" x14ac:dyDescent="0.15">
      <c r="A27" s="576"/>
      <c r="B27" s="585" t="s">
        <v>238</v>
      </c>
      <c r="C27" s="586"/>
      <c r="D27" s="244" t="s">
        <v>239</v>
      </c>
      <c r="E27" s="587">
        <v>35000</v>
      </c>
      <c r="F27" s="588"/>
      <c r="G27" s="245">
        <v>0</v>
      </c>
      <c r="H27" s="245">
        <v>0</v>
      </c>
      <c r="I27" s="245">
        <v>35000</v>
      </c>
      <c r="J27" s="245">
        <v>19648</v>
      </c>
      <c r="K27" s="246">
        <v>0</v>
      </c>
    </row>
    <row r="28" spans="1:11" s="247" customFormat="1" ht="15" customHeight="1" x14ac:dyDescent="0.2">
      <c r="A28" s="368" t="s">
        <v>218</v>
      </c>
      <c r="B28" s="431" t="s">
        <v>222</v>
      </c>
      <c r="C28" s="495"/>
      <c r="D28" s="432"/>
      <c r="E28" s="431"/>
      <c r="F28" s="495"/>
      <c r="G28" s="432"/>
      <c r="H28" s="431" t="s">
        <v>241</v>
      </c>
      <c r="I28" s="495"/>
      <c r="J28" s="495"/>
      <c r="K28" s="432"/>
    </row>
    <row r="29" spans="1:11" s="247" customFormat="1" ht="12.95" customHeight="1" x14ac:dyDescent="0.2">
      <c r="A29" s="248"/>
      <c r="B29" s="536" t="s">
        <v>242</v>
      </c>
      <c r="C29" s="537"/>
      <c r="D29" s="538"/>
      <c r="E29" s="539" t="s">
        <v>243</v>
      </c>
      <c r="F29" s="519"/>
      <c r="G29" s="520"/>
      <c r="H29" s="540" t="s">
        <v>244</v>
      </c>
      <c r="I29" s="541"/>
      <c r="J29" s="541"/>
      <c r="K29" s="542"/>
    </row>
    <row r="30" spans="1:11" s="247" customFormat="1" ht="14.1" customHeight="1" x14ac:dyDescent="0.2">
      <c r="A30" s="543" t="s">
        <v>225</v>
      </c>
      <c r="B30" s="431" t="s">
        <v>229</v>
      </c>
      <c r="C30" s="432"/>
      <c r="D30" s="368" t="s">
        <v>230</v>
      </c>
      <c r="E30" s="501" t="s">
        <v>245</v>
      </c>
      <c r="F30" s="502"/>
      <c r="G30" s="503"/>
      <c r="H30" s="368" t="s">
        <v>246</v>
      </c>
      <c r="I30" s="368" t="s">
        <v>247</v>
      </c>
      <c r="J30" s="368" t="s">
        <v>248</v>
      </c>
      <c r="K30" s="368" t="s">
        <v>249</v>
      </c>
    </row>
    <row r="31" spans="1:11" s="247" customFormat="1" ht="14.1" customHeight="1" x14ac:dyDescent="0.2">
      <c r="A31" s="544"/>
      <c r="B31" s="545" t="s">
        <v>232</v>
      </c>
      <c r="C31" s="546"/>
      <c r="D31" s="345" t="s">
        <v>250</v>
      </c>
      <c r="E31" s="433"/>
      <c r="F31" s="547"/>
      <c r="G31" s="434"/>
      <c r="H31" s="366" t="s">
        <v>251</v>
      </c>
      <c r="I31" s="249" t="s">
        <v>252</v>
      </c>
      <c r="J31" s="345" t="s">
        <v>253</v>
      </c>
      <c r="K31" s="249" t="s">
        <v>254</v>
      </c>
    </row>
    <row r="32" spans="1:11" s="102" customFormat="1" ht="10.5" customHeight="1" x14ac:dyDescent="0.15">
      <c r="A32" s="548">
        <v>2013</v>
      </c>
      <c r="B32" s="549">
        <v>0</v>
      </c>
      <c r="C32" s="526"/>
      <c r="D32" s="250">
        <v>60059</v>
      </c>
      <c r="E32" s="550" t="s">
        <v>255</v>
      </c>
      <c r="F32" s="551"/>
      <c r="G32" s="552"/>
      <c r="H32" s="250" t="s">
        <v>20</v>
      </c>
      <c r="I32" s="232" t="s">
        <v>20</v>
      </c>
      <c r="J32" s="250" t="s">
        <v>20</v>
      </c>
      <c r="K32" s="233" t="s">
        <v>20</v>
      </c>
    </row>
    <row r="33" spans="1:11" s="102" customFormat="1" ht="10.5" customHeight="1" x14ac:dyDescent="0.15">
      <c r="A33" s="521"/>
      <c r="B33" s="553">
        <v>0</v>
      </c>
      <c r="C33" s="530"/>
      <c r="D33" s="250">
        <v>10562</v>
      </c>
      <c r="E33" s="554" t="s">
        <v>256</v>
      </c>
      <c r="F33" s="555"/>
      <c r="G33" s="556"/>
      <c r="H33" s="250" t="s">
        <v>20</v>
      </c>
      <c r="I33" s="232" t="s">
        <v>20</v>
      </c>
      <c r="J33" s="250" t="s">
        <v>20</v>
      </c>
      <c r="K33" s="233" t="s">
        <v>20</v>
      </c>
    </row>
    <row r="34" spans="1:11" s="102" customFormat="1" ht="10.5" customHeight="1" x14ac:dyDescent="0.15">
      <c r="A34" s="521"/>
      <c r="B34" s="557">
        <v>0</v>
      </c>
      <c r="C34" s="534"/>
      <c r="D34" s="251">
        <v>22237</v>
      </c>
      <c r="E34" s="558" t="s">
        <v>257</v>
      </c>
      <c r="F34" s="559"/>
      <c r="G34" s="560"/>
      <c r="H34" s="251">
        <v>91</v>
      </c>
      <c r="I34" s="235" t="s">
        <v>20</v>
      </c>
      <c r="J34" s="251">
        <v>56</v>
      </c>
      <c r="K34" s="236">
        <v>60</v>
      </c>
    </row>
    <row r="35" spans="1:11" s="102" customFormat="1" ht="10.5" customHeight="1" x14ac:dyDescent="0.15">
      <c r="A35" s="521">
        <v>2014</v>
      </c>
      <c r="B35" s="549">
        <v>0</v>
      </c>
      <c r="C35" s="526"/>
      <c r="D35" s="252">
        <v>61568</v>
      </c>
      <c r="E35" s="550" t="s">
        <v>255</v>
      </c>
      <c r="F35" s="551"/>
      <c r="G35" s="552"/>
      <c r="H35" s="252" t="s">
        <v>20</v>
      </c>
      <c r="I35" s="240" t="s">
        <v>20</v>
      </c>
      <c r="J35" s="252" t="s">
        <v>20</v>
      </c>
      <c r="K35" s="241" t="s">
        <v>20</v>
      </c>
    </row>
    <row r="36" spans="1:11" s="102" customFormat="1" ht="10.5" customHeight="1" x14ac:dyDescent="0.15">
      <c r="A36" s="521"/>
      <c r="B36" s="553">
        <v>0</v>
      </c>
      <c r="C36" s="530"/>
      <c r="D36" s="252">
        <v>10294</v>
      </c>
      <c r="E36" s="554" t="s">
        <v>256</v>
      </c>
      <c r="F36" s="555"/>
      <c r="G36" s="556"/>
      <c r="H36" s="252" t="s">
        <v>20</v>
      </c>
      <c r="I36" s="240" t="s">
        <v>20</v>
      </c>
      <c r="J36" s="252" t="s">
        <v>20</v>
      </c>
      <c r="K36" s="241" t="s">
        <v>20</v>
      </c>
    </row>
    <row r="37" spans="1:11" s="102" customFormat="1" ht="10.5" customHeight="1" x14ac:dyDescent="0.15">
      <c r="A37" s="521"/>
      <c r="B37" s="557">
        <v>0</v>
      </c>
      <c r="C37" s="534"/>
      <c r="D37" s="252">
        <v>20453</v>
      </c>
      <c r="E37" s="558" t="s">
        <v>257</v>
      </c>
      <c r="F37" s="559"/>
      <c r="G37" s="560"/>
      <c r="H37" s="252">
        <v>85</v>
      </c>
      <c r="I37" s="240" t="s">
        <v>20</v>
      </c>
      <c r="J37" s="252">
        <v>79</v>
      </c>
      <c r="K37" s="241">
        <v>88</v>
      </c>
    </row>
    <row r="38" spans="1:11" s="102" customFormat="1" ht="10.5" customHeight="1" x14ac:dyDescent="0.15">
      <c r="A38" s="521">
        <v>2015</v>
      </c>
      <c r="B38" s="549">
        <v>0</v>
      </c>
      <c r="C38" s="526"/>
      <c r="D38" s="253">
        <v>52480</v>
      </c>
      <c r="E38" s="550" t="s">
        <v>255</v>
      </c>
      <c r="F38" s="551"/>
      <c r="G38" s="552"/>
      <c r="H38" s="253" t="s">
        <v>20</v>
      </c>
      <c r="I38" s="229" t="s">
        <v>20</v>
      </c>
      <c r="J38" s="253" t="s">
        <v>20</v>
      </c>
      <c r="K38" s="230" t="s">
        <v>20</v>
      </c>
    </row>
    <row r="39" spans="1:11" s="102" customFormat="1" ht="10.5" customHeight="1" x14ac:dyDescent="0.15">
      <c r="A39" s="521"/>
      <c r="B39" s="553">
        <v>0</v>
      </c>
      <c r="C39" s="530"/>
      <c r="D39" s="250">
        <v>10468</v>
      </c>
      <c r="E39" s="554" t="s">
        <v>256</v>
      </c>
      <c r="F39" s="555"/>
      <c r="G39" s="556"/>
      <c r="H39" s="250" t="s">
        <v>20</v>
      </c>
      <c r="I39" s="232" t="s">
        <v>20</v>
      </c>
      <c r="J39" s="250" t="s">
        <v>20</v>
      </c>
      <c r="K39" s="233" t="s">
        <v>20</v>
      </c>
    </row>
    <row r="40" spans="1:11" s="102" customFormat="1" ht="10.5" customHeight="1" x14ac:dyDescent="0.15">
      <c r="A40" s="521"/>
      <c r="B40" s="557">
        <v>0</v>
      </c>
      <c r="C40" s="534"/>
      <c r="D40" s="251">
        <v>19767</v>
      </c>
      <c r="E40" s="558" t="s">
        <v>257</v>
      </c>
      <c r="F40" s="559"/>
      <c r="G40" s="560"/>
      <c r="H40" s="251">
        <v>75</v>
      </c>
      <c r="I40" s="235" t="s">
        <v>20</v>
      </c>
      <c r="J40" s="251">
        <v>77</v>
      </c>
      <c r="K40" s="236">
        <v>80</v>
      </c>
    </row>
    <row r="41" spans="1:11" s="102" customFormat="1" ht="10.5" customHeight="1" x14ac:dyDescent="0.15">
      <c r="A41" s="521">
        <v>2016</v>
      </c>
      <c r="B41" s="549">
        <v>0</v>
      </c>
      <c r="C41" s="526"/>
      <c r="D41" s="229">
        <v>58317</v>
      </c>
      <c r="E41" s="550" t="s">
        <v>255</v>
      </c>
      <c r="F41" s="551"/>
      <c r="G41" s="552"/>
      <c r="H41" s="253">
        <v>0</v>
      </c>
      <c r="I41" s="229">
        <v>0</v>
      </c>
      <c r="J41" s="253">
        <v>0</v>
      </c>
      <c r="K41" s="230">
        <v>0</v>
      </c>
    </row>
    <row r="42" spans="1:11" s="102" customFormat="1" ht="10.5" customHeight="1" x14ac:dyDescent="0.15">
      <c r="A42" s="521"/>
      <c r="B42" s="553">
        <v>0</v>
      </c>
      <c r="C42" s="530"/>
      <c r="D42" s="232">
        <v>11804</v>
      </c>
      <c r="E42" s="554" t="s">
        <v>256</v>
      </c>
      <c r="F42" s="555"/>
      <c r="G42" s="556"/>
      <c r="H42" s="250">
        <v>0</v>
      </c>
      <c r="I42" s="232">
        <v>0</v>
      </c>
      <c r="J42" s="250">
        <v>0</v>
      </c>
      <c r="K42" s="233">
        <v>0</v>
      </c>
    </row>
    <row r="43" spans="1:11" s="102" customFormat="1" ht="10.5" customHeight="1" x14ac:dyDescent="0.15">
      <c r="A43" s="521"/>
      <c r="B43" s="557">
        <v>0</v>
      </c>
      <c r="C43" s="534"/>
      <c r="D43" s="251">
        <v>20453</v>
      </c>
      <c r="E43" s="558" t="s">
        <v>257</v>
      </c>
      <c r="F43" s="559"/>
      <c r="G43" s="560"/>
      <c r="H43" s="251">
        <v>85</v>
      </c>
      <c r="I43" s="235">
        <v>0</v>
      </c>
      <c r="J43" s="251">
        <v>76</v>
      </c>
      <c r="K43" s="236">
        <v>81</v>
      </c>
    </row>
    <row r="44" spans="1:11" s="104" customFormat="1" ht="10.5" customHeight="1" x14ac:dyDescent="0.15">
      <c r="A44" s="521">
        <v>2017</v>
      </c>
      <c r="B44" s="549">
        <v>0</v>
      </c>
      <c r="C44" s="526"/>
      <c r="D44" s="254">
        <v>55305</v>
      </c>
      <c r="E44" s="550" t="s">
        <v>255</v>
      </c>
      <c r="F44" s="551"/>
      <c r="G44" s="552"/>
      <c r="H44" s="229">
        <v>0</v>
      </c>
      <c r="I44" s="229">
        <v>0</v>
      </c>
      <c r="J44" s="229">
        <v>0</v>
      </c>
      <c r="K44" s="255">
        <v>0</v>
      </c>
    </row>
    <row r="45" spans="1:11" s="104" customFormat="1" ht="10.5" customHeight="1" x14ac:dyDescent="0.15">
      <c r="A45" s="521"/>
      <c r="B45" s="553">
        <v>0</v>
      </c>
      <c r="C45" s="530"/>
      <c r="D45" s="232">
        <v>11804</v>
      </c>
      <c r="E45" s="554" t="s">
        <v>256</v>
      </c>
      <c r="F45" s="555"/>
      <c r="G45" s="556"/>
      <c r="H45" s="250">
        <v>0</v>
      </c>
      <c r="I45" s="250">
        <v>0</v>
      </c>
      <c r="J45" s="250">
        <v>0</v>
      </c>
      <c r="K45" s="256">
        <v>0</v>
      </c>
    </row>
    <row r="46" spans="1:11" s="104" customFormat="1" ht="10.5" customHeight="1" x14ac:dyDescent="0.15">
      <c r="A46" s="521"/>
      <c r="B46" s="557">
        <v>0</v>
      </c>
      <c r="C46" s="534"/>
      <c r="D46" s="251">
        <v>16492</v>
      </c>
      <c r="E46" s="558" t="s">
        <v>257</v>
      </c>
      <c r="F46" s="559"/>
      <c r="G46" s="560"/>
      <c r="H46" s="251">
        <v>83</v>
      </c>
      <c r="I46" s="235">
        <v>0</v>
      </c>
      <c r="J46" s="251">
        <v>155</v>
      </c>
      <c r="K46" s="236">
        <v>99</v>
      </c>
    </row>
    <row r="47" spans="1:11" s="104" customFormat="1" ht="10.5" customHeight="1" x14ac:dyDescent="0.15">
      <c r="A47" s="575">
        <v>2018</v>
      </c>
      <c r="B47" s="601">
        <v>0</v>
      </c>
      <c r="C47" s="580"/>
      <c r="D47" s="373">
        <v>63065</v>
      </c>
      <c r="E47" s="561" t="s">
        <v>255</v>
      </c>
      <c r="F47" s="562"/>
      <c r="G47" s="563"/>
      <c r="H47" s="302">
        <v>0</v>
      </c>
      <c r="I47" s="302">
        <v>0</v>
      </c>
      <c r="J47" s="302">
        <v>0</v>
      </c>
      <c r="K47" s="303">
        <v>0</v>
      </c>
    </row>
    <row r="48" spans="1:11" s="104" customFormat="1" ht="10.5" customHeight="1" x14ac:dyDescent="0.15">
      <c r="A48" s="575"/>
      <c r="B48" s="564">
        <v>0</v>
      </c>
      <c r="C48" s="565"/>
      <c r="D48" s="304">
        <v>8835</v>
      </c>
      <c r="E48" s="566" t="s">
        <v>283</v>
      </c>
      <c r="F48" s="567"/>
      <c r="G48" s="568"/>
      <c r="H48" s="305">
        <v>0</v>
      </c>
      <c r="I48" s="305">
        <v>0</v>
      </c>
      <c r="J48" s="305">
        <v>0</v>
      </c>
      <c r="K48" s="306">
        <v>0</v>
      </c>
    </row>
    <row r="49" spans="1:11" s="104" customFormat="1" ht="10.5" customHeight="1" x14ac:dyDescent="0.15">
      <c r="A49" s="589"/>
      <c r="B49" s="569">
        <v>0</v>
      </c>
      <c r="C49" s="570"/>
      <c r="D49" s="307">
        <v>19648</v>
      </c>
      <c r="E49" s="571" t="s">
        <v>257</v>
      </c>
      <c r="F49" s="572"/>
      <c r="G49" s="573"/>
      <c r="H49" s="307">
        <v>81</v>
      </c>
      <c r="I49" s="307">
        <v>0</v>
      </c>
      <c r="J49" s="307">
        <v>131</v>
      </c>
      <c r="K49" s="308">
        <v>91</v>
      </c>
    </row>
    <row r="50" spans="1:11" s="258" customFormat="1" ht="12.95" customHeight="1" x14ac:dyDescent="0.15">
      <c r="A50" s="368" t="s">
        <v>218</v>
      </c>
      <c r="B50" s="368" t="s">
        <v>258</v>
      </c>
      <c r="C50" s="257" t="s">
        <v>259</v>
      </c>
      <c r="D50" s="590" t="s">
        <v>260</v>
      </c>
      <c r="E50" s="429" t="s">
        <v>261</v>
      </c>
      <c r="F50" s="431" t="s">
        <v>262</v>
      </c>
      <c r="G50" s="495"/>
      <c r="H50" s="495"/>
      <c r="I50" s="495"/>
      <c r="J50" s="495"/>
      <c r="K50" s="432"/>
    </row>
    <row r="51" spans="1:11" s="247" customFormat="1" ht="14.1" customHeight="1" x14ac:dyDescent="0.2">
      <c r="A51" s="259"/>
      <c r="B51" s="593" t="s">
        <v>263</v>
      </c>
      <c r="C51" s="595" t="s">
        <v>264</v>
      </c>
      <c r="D51" s="591"/>
      <c r="E51" s="430"/>
      <c r="F51" s="400" t="s">
        <v>265</v>
      </c>
      <c r="G51" s="397" t="s">
        <v>266</v>
      </c>
      <c r="H51" s="590" t="s">
        <v>267</v>
      </c>
      <c r="I51" s="597" t="s">
        <v>268</v>
      </c>
      <c r="J51" s="599" t="s">
        <v>269</v>
      </c>
      <c r="K51" s="600"/>
    </row>
    <row r="52" spans="1:11" s="247" customFormat="1" ht="27" customHeight="1" x14ac:dyDescent="0.2">
      <c r="A52" s="260" t="s">
        <v>225</v>
      </c>
      <c r="B52" s="594"/>
      <c r="C52" s="596"/>
      <c r="D52" s="592"/>
      <c r="E52" s="366" t="s">
        <v>270</v>
      </c>
      <c r="F52" s="398" t="s">
        <v>271</v>
      </c>
      <c r="G52" s="399" t="s">
        <v>272</v>
      </c>
      <c r="H52" s="592"/>
      <c r="I52" s="598"/>
      <c r="J52" s="261" t="s">
        <v>273</v>
      </c>
      <c r="K52" s="374" t="s">
        <v>274</v>
      </c>
    </row>
    <row r="53" spans="1:11" s="267" customFormat="1" ht="10.5" customHeight="1" x14ac:dyDescent="0.15">
      <c r="A53" s="548">
        <v>2013</v>
      </c>
      <c r="B53" s="262" t="s">
        <v>275</v>
      </c>
      <c r="C53" s="263">
        <v>65546</v>
      </c>
      <c r="D53" s="264" t="s">
        <v>276</v>
      </c>
      <c r="E53" s="264" t="s">
        <v>277</v>
      </c>
      <c r="F53" s="609" t="s">
        <v>278</v>
      </c>
      <c r="G53" s="602">
        <v>0</v>
      </c>
      <c r="H53" s="264"/>
      <c r="I53" s="266"/>
      <c r="J53" s="266"/>
      <c r="K53" s="265"/>
    </row>
    <row r="54" spans="1:11" s="267" customFormat="1" ht="10.5" customHeight="1" x14ac:dyDescent="0.15">
      <c r="A54" s="521"/>
      <c r="B54" s="262" t="s">
        <v>279</v>
      </c>
      <c r="C54" s="268">
        <v>21400</v>
      </c>
      <c r="D54" s="264" t="s">
        <v>276</v>
      </c>
      <c r="E54" s="264" t="s">
        <v>277</v>
      </c>
      <c r="F54" s="610" t="s">
        <v>280</v>
      </c>
      <c r="G54" s="602">
        <v>0</v>
      </c>
      <c r="H54" s="264"/>
      <c r="I54" s="266"/>
      <c r="J54" s="266"/>
      <c r="K54" s="269"/>
    </row>
    <row r="55" spans="1:11" s="267" customFormat="1" ht="10.5" customHeight="1" x14ac:dyDescent="0.15">
      <c r="A55" s="521"/>
      <c r="B55" s="270" t="s">
        <v>281</v>
      </c>
      <c r="C55" s="271">
        <v>71647</v>
      </c>
      <c r="D55" s="272" t="s">
        <v>276</v>
      </c>
      <c r="E55" s="272" t="s">
        <v>277</v>
      </c>
      <c r="F55" s="611" t="s">
        <v>278</v>
      </c>
      <c r="G55" s="603" t="s">
        <v>20</v>
      </c>
      <c r="H55" s="272"/>
      <c r="I55" s="274"/>
      <c r="J55" s="274"/>
      <c r="K55" s="273"/>
    </row>
    <row r="56" spans="1:11" s="267" customFormat="1" ht="10.5" customHeight="1" x14ac:dyDescent="0.15">
      <c r="A56" s="521">
        <v>2014</v>
      </c>
      <c r="B56" s="275" t="s">
        <v>275</v>
      </c>
      <c r="C56" s="263">
        <v>65546</v>
      </c>
      <c r="D56" s="276" t="s">
        <v>276</v>
      </c>
      <c r="E56" s="276" t="s">
        <v>277</v>
      </c>
      <c r="F56" s="610" t="s">
        <v>278</v>
      </c>
      <c r="G56" s="604">
        <v>0</v>
      </c>
      <c r="H56" s="276"/>
      <c r="I56" s="277"/>
      <c r="J56" s="277"/>
      <c r="K56" s="269"/>
    </row>
    <row r="57" spans="1:11" s="267" customFormat="1" ht="10.5" customHeight="1" x14ac:dyDescent="0.15">
      <c r="A57" s="521"/>
      <c r="B57" s="275" t="s">
        <v>279</v>
      </c>
      <c r="C57" s="268">
        <v>21400</v>
      </c>
      <c r="D57" s="276" t="s">
        <v>276</v>
      </c>
      <c r="E57" s="276" t="s">
        <v>277</v>
      </c>
      <c r="F57" s="610" t="s">
        <v>280</v>
      </c>
      <c r="G57" s="604">
        <v>0</v>
      </c>
      <c r="H57" s="276"/>
      <c r="I57" s="277"/>
      <c r="J57" s="277"/>
      <c r="K57" s="269"/>
    </row>
    <row r="58" spans="1:11" s="267" customFormat="1" ht="10.5" customHeight="1" x14ac:dyDescent="0.15">
      <c r="A58" s="521"/>
      <c r="B58" s="275" t="s">
        <v>281</v>
      </c>
      <c r="C58" s="271">
        <v>71647</v>
      </c>
      <c r="D58" s="276" t="s">
        <v>276</v>
      </c>
      <c r="E58" s="276" t="s">
        <v>277</v>
      </c>
      <c r="F58" s="610" t="s">
        <v>278</v>
      </c>
      <c r="G58" s="604" t="s">
        <v>20</v>
      </c>
      <c r="H58" s="276"/>
      <c r="I58" s="277"/>
      <c r="J58" s="277"/>
      <c r="K58" s="269"/>
    </row>
    <row r="59" spans="1:11" s="267" customFormat="1" ht="10.5" customHeight="1" x14ac:dyDescent="0.15">
      <c r="A59" s="521">
        <v>2015</v>
      </c>
      <c r="B59" s="278" t="s">
        <v>275</v>
      </c>
      <c r="C59" s="263">
        <v>65546</v>
      </c>
      <c r="D59" s="279" t="s">
        <v>276</v>
      </c>
      <c r="E59" s="279" t="s">
        <v>277</v>
      </c>
      <c r="F59" s="609" t="s">
        <v>278</v>
      </c>
      <c r="G59" s="605">
        <v>0</v>
      </c>
      <c r="H59" s="279"/>
      <c r="I59" s="280"/>
      <c r="J59" s="280"/>
      <c r="K59" s="265"/>
    </row>
    <row r="60" spans="1:11" s="267" customFormat="1" ht="10.5" customHeight="1" x14ac:dyDescent="0.15">
      <c r="A60" s="521"/>
      <c r="B60" s="262" t="s">
        <v>279</v>
      </c>
      <c r="C60" s="268">
        <v>21400</v>
      </c>
      <c r="D60" s="264" t="s">
        <v>276</v>
      </c>
      <c r="E60" s="264" t="s">
        <v>277</v>
      </c>
      <c r="F60" s="610" t="s">
        <v>280</v>
      </c>
      <c r="G60" s="602">
        <v>0</v>
      </c>
      <c r="H60" s="264"/>
      <c r="I60" s="266"/>
      <c r="J60" s="266"/>
      <c r="K60" s="269"/>
    </row>
    <row r="61" spans="1:11" s="267" customFormat="1" ht="10.5" customHeight="1" x14ac:dyDescent="0.15">
      <c r="A61" s="521"/>
      <c r="B61" s="270" t="s">
        <v>281</v>
      </c>
      <c r="C61" s="271">
        <v>71647</v>
      </c>
      <c r="D61" s="272" t="s">
        <v>276</v>
      </c>
      <c r="E61" s="272" t="s">
        <v>277</v>
      </c>
      <c r="F61" s="611" t="s">
        <v>278</v>
      </c>
      <c r="G61" s="603" t="s">
        <v>20</v>
      </c>
      <c r="H61" s="272"/>
      <c r="I61" s="274"/>
      <c r="J61" s="274"/>
      <c r="K61" s="273"/>
    </row>
    <row r="62" spans="1:11" s="267" customFormat="1" ht="10.5" customHeight="1" x14ac:dyDescent="0.15">
      <c r="A62" s="521">
        <v>2016</v>
      </c>
      <c r="B62" s="278" t="s">
        <v>275</v>
      </c>
      <c r="C62" s="263">
        <v>65546</v>
      </c>
      <c r="D62" s="279" t="s">
        <v>276</v>
      </c>
      <c r="E62" s="279" t="s">
        <v>277</v>
      </c>
      <c r="F62" s="609" t="s">
        <v>278</v>
      </c>
      <c r="G62" s="605">
        <v>0</v>
      </c>
      <c r="H62" s="279"/>
      <c r="I62" s="280"/>
      <c r="J62" s="280"/>
      <c r="K62" s="265"/>
    </row>
    <row r="63" spans="1:11" s="267" customFormat="1" ht="10.5" customHeight="1" x14ac:dyDescent="0.15">
      <c r="A63" s="521"/>
      <c r="B63" s="262" t="s">
        <v>279</v>
      </c>
      <c r="C63" s="268">
        <v>21400</v>
      </c>
      <c r="D63" s="264" t="s">
        <v>276</v>
      </c>
      <c r="E63" s="264" t="s">
        <v>277</v>
      </c>
      <c r="F63" s="610" t="s">
        <v>280</v>
      </c>
      <c r="G63" s="602">
        <v>0</v>
      </c>
      <c r="H63" s="264"/>
      <c r="I63" s="266"/>
      <c r="J63" s="266"/>
      <c r="K63" s="269"/>
    </row>
    <row r="64" spans="1:11" s="267" customFormat="1" ht="10.5" customHeight="1" x14ac:dyDescent="0.15">
      <c r="A64" s="521"/>
      <c r="B64" s="270" t="s">
        <v>281</v>
      </c>
      <c r="C64" s="271">
        <v>71647</v>
      </c>
      <c r="D64" s="272" t="s">
        <v>276</v>
      </c>
      <c r="E64" s="272" t="s">
        <v>277</v>
      </c>
      <c r="F64" s="611" t="s">
        <v>278</v>
      </c>
      <c r="G64" s="603" t="s">
        <v>20</v>
      </c>
      <c r="H64" s="272"/>
      <c r="I64" s="274"/>
      <c r="J64" s="274"/>
      <c r="K64" s="273"/>
    </row>
    <row r="65" spans="1:11" s="281" customFormat="1" ht="10.5" customHeight="1" x14ac:dyDescent="0.15">
      <c r="A65" s="521">
        <v>2017</v>
      </c>
      <c r="B65" s="278" t="s">
        <v>275</v>
      </c>
      <c r="C65" s="263">
        <v>65546</v>
      </c>
      <c r="D65" s="279" t="s">
        <v>276</v>
      </c>
      <c r="E65" s="279" t="s">
        <v>277</v>
      </c>
      <c r="F65" s="609" t="s">
        <v>278</v>
      </c>
      <c r="G65" s="605">
        <v>0</v>
      </c>
      <c r="H65" s="279"/>
      <c r="I65" s="280"/>
      <c r="J65" s="280"/>
      <c r="K65" s="265"/>
    </row>
    <row r="66" spans="1:11" s="281" customFormat="1" ht="10.5" customHeight="1" x14ac:dyDescent="0.15">
      <c r="A66" s="521"/>
      <c r="B66" s="262" t="s">
        <v>279</v>
      </c>
      <c r="C66" s="268">
        <v>21400</v>
      </c>
      <c r="D66" s="264" t="s">
        <v>276</v>
      </c>
      <c r="E66" s="264" t="s">
        <v>277</v>
      </c>
      <c r="F66" s="610" t="s">
        <v>280</v>
      </c>
      <c r="G66" s="602">
        <v>0</v>
      </c>
      <c r="H66" s="264"/>
      <c r="I66" s="266"/>
      <c r="J66" s="266"/>
      <c r="K66" s="269"/>
    </row>
    <row r="67" spans="1:11" s="281" customFormat="1" ht="10.5" customHeight="1" x14ac:dyDescent="0.15">
      <c r="A67" s="521"/>
      <c r="B67" s="270" t="s">
        <v>281</v>
      </c>
      <c r="C67" s="271">
        <v>71647</v>
      </c>
      <c r="D67" s="272" t="s">
        <v>276</v>
      </c>
      <c r="E67" s="272" t="s">
        <v>277</v>
      </c>
      <c r="F67" s="611" t="s">
        <v>278</v>
      </c>
      <c r="G67" s="603" t="s">
        <v>20</v>
      </c>
      <c r="H67" s="272"/>
      <c r="I67" s="274"/>
      <c r="J67" s="274"/>
      <c r="K67" s="273"/>
    </row>
    <row r="68" spans="1:11" s="281" customFormat="1" ht="10.5" customHeight="1" x14ac:dyDescent="0.15">
      <c r="A68" s="575">
        <v>2018</v>
      </c>
      <c r="B68" s="292" t="s">
        <v>275</v>
      </c>
      <c r="C68" s="293">
        <v>65546</v>
      </c>
      <c r="D68" s="282" t="s">
        <v>276</v>
      </c>
      <c r="E68" s="282" t="s">
        <v>277</v>
      </c>
      <c r="F68" s="612" t="s">
        <v>278</v>
      </c>
      <c r="G68" s="606">
        <v>0</v>
      </c>
      <c r="H68" s="282"/>
      <c r="I68" s="294"/>
      <c r="J68" s="294"/>
      <c r="K68" s="283"/>
    </row>
    <row r="69" spans="1:11" s="281" customFormat="1" ht="10.5" customHeight="1" x14ac:dyDescent="0.15">
      <c r="A69" s="575"/>
      <c r="B69" s="295" t="s">
        <v>279</v>
      </c>
      <c r="C69" s="296">
        <v>21400</v>
      </c>
      <c r="D69" s="284" t="s">
        <v>276</v>
      </c>
      <c r="E69" s="284" t="s">
        <v>277</v>
      </c>
      <c r="F69" s="613" t="s">
        <v>280</v>
      </c>
      <c r="G69" s="607">
        <v>0</v>
      </c>
      <c r="H69" s="284"/>
      <c r="I69" s="297"/>
      <c r="J69" s="297"/>
      <c r="K69" s="285"/>
    </row>
    <row r="70" spans="1:11" s="281" customFormat="1" ht="10.5" customHeight="1" x14ac:dyDescent="0.15">
      <c r="A70" s="589"/>
      <c r="B70" s="298" t="s">
        <v>281</v>
      </c>
      <c r="C70" s="299">
        <v>71647</v>
      </c>
      <c r="D70" s="300" t="s">
        <v>276</v>
      </c>
      <c r="E70" s="300" t="s">
        <v>277</v>
      </c>
      <c r="F70" s="614" t="s">
        <v>278</v>
      </c>
      <c r="G70" s="608">
        <v>0</v>
      </c>
      <c r="H70" s="286"/>
      <c r="I70" s="301"/>
      <c r="J70" s="301"/>
      <c r="K70" s="287"/>
    </row>
    <row r="71" spans="1:11" s="108" customFormat="1" ht="15.95" customHeight="1" x14ac:dyDescent="0.25">
      <c r="A71" s="105" t="s">
        <v>282</v>
      </c>
      <c r="B71" s="107"/>
      <c r="C71" s="107"/>
      <c r="D71" s="107"/>
      <c r="E71" s="107"/>
      <c r="F71" s="107"/>
      <c r="G71" s="107"/>
      <c r="H71" s="574"/>
      <c r="I71" s="574"/>
      <c r="J71" s="574"/>
      <c r="K71" s="107"/>
    </row>
  </sheetData>
  <mergeCells count="123">
    <mergeCell ref="H71:J71"/>
    <mergeCell ref="A25:A27"/>
    <mergeCell ref="B25:C25"/>
    <mergeCell ref="E25:F25"/>
    <mergeCell ref="B26:C26"/>
    <mergeCell ref="E26:F26"/>
    <mergeCell ref="B27:C27"/>
    <mergeCell ref="E27:F27"/>
    <mergeCell ref="A53:A55"/>
    <mergeCell ref="A56:A58"/>
    <mergeCell ref="A59:A61"/>
    <mergeCell ref="A62:A64"/>
    <mergeCell ref="A65:A67"/>
    <mergeCell ref="A68:A70"/>
    <mergeCell ref="D50:D52"/>
    <mergeCell ref="E50:E51"/>
    <mergeCell ref="F50:K50"/>
    <mergeCell ref="B51:B52"/>
    <mergeCell ref="C51:C52"/>
    <mergeCell ref="H51:H52"/>
    <mergeCell ref="I51:I52"/>
    <mergeCell ref="J51:K51"/>
    <mergeCell ref="A47:A49"/>
    <mergeCell ref="B47:C47"/>
    <mergeCell ref="E47:G47"/>
    <mergeCell ref="B48:C48"/>
    <mergeCell ref="E48:G48"/>
    <mergeCell ref="B49:C49"/>
    <mergeCell ref="E49:G49"/>
    <mergeCell ref="A44:A46"/>
    <mergeCell ref="B44:C44"/>
    <mergeCell ref="E44:G44"/>
    <mergeCell ref="B45:C45"/>
    <mergeCell ref="E45:G45"/>
    <mergeCell ref="B46:C46"/>
    <mergeCell ref="E46:G46"/>
    <mergeCell ref="A35:A37"/>
    <mergeCell ref="B35:C35"/>
    <mergeCell ref="E35:G35"/>
    <mergeCell ref="B36:C36"/>
    <mergeCell ref="E36:G36"/>
    <mergeCell ref="B37:C37"/>
    <mergeCell ref="E37:G37"/>
    <mergeCell ref="A41:A43"/>
    <mergeCell ref="B41:C41"/>
    <mergeCell ref="E41:G41"/>
    <mergeCell ref="B42:C42"/>
    <mergeCell ref="E42:G42"/>
    <mergeCell ref="B43:C43"/>
    <mergeCell ref="E43:G43"/>
    <mergeCell ref="A38:A40"/>
    <mergeCell ref="B38:C38"/>
    <mergeCell ref="E38:G38"/>
    <mergeCell ref="B39:C39"/>
    <mergeCell ref="E39:G39"/>
    <mergeCell ref="B40:C40"/>
    <mergeCell ref="E40:G40"/>
    <mergeCell ref="A30:A31"/>
    <mergeCell ref="B30:C30"/>
    <mergeCell ref="E30:G30"/>
    <mergeCell ref="B31:C31"/>
    <mergeCell ref="E31:G31"/>
    <mergeCell ref="A32:A34"/>
    <mergeCell ref="B32:C32"/>
    <mergeCell ref="E32:G32"/>
    <mergeCell ref="B33:C33"/>
    <mergeCell ref="E33:G33"/>
    <mergeCell ref="B34:C34"/>
    <mergeCell ref="E34:G34"/>
    <mergeCell ref="B28:D28"/>
    <mergeCell ref="E28:G28"/>
    <mergeCell ref="H28:K28"/>
    <mergeCell ref="B29:D29"/>
    <mergeCell ref="E29:G29"/>
    <mergeCell ref="H29:K29"/>
    <mergeCell ref="A22:A24"/>
    <mergeCell ref="B22:C22"/>
    <mergeCell ref="E22:F22"/>
    <mergeCell ref="B23:C23"/>
    <mergeCell ref="E23:F23"/>
    <mergeCell ref="B24:C24"/>
    <mergeCell ref="E24:F24"/>
    <mergeCell ref="A19:A21"/>
    <mergeCell ref="B19:C19"/>
    <mergeCell ref="E19:F19"/>
    <mergeCell ref="B20:C20"/>
    <mergeCell ref="E20:F20"/>
    <mergeCell ref="B21:C21"/>
    <mergeCell ref="E21:F21"/>
    <mergeCell ref="A16:A18"/>
    <mergeCell ref="B16:C16"/>
    <mergeCell ref="E16:F16"/>
    <mergeCell ref="B17:C17"/>
    <mergeCell ref="E17:F17"/>
    <mergeCell ref="B18:C18"/>
    <mergeCell ref="E18:F18"/>
    <mergeCell ref="A13:A15"/>
    <mergeCell ref="B13:C13"/>
    <mergeCell ref="E13:F13"/>
    <mergeCell ref="B14:C14"/>
    <mergeCell ref="E14:F14"/>
    <mergeCell ref="B15:C15"/>
    <mergeCell ref="E15:F15"/>
    <mergeCell ref="A10:A12"/>
    <mergeCell ref="B10:C10"/>
    <mergeCell ref="E10:F10"/>
    <mergeCell ref="B11:C11"/>
    <mergeCell ref="E11:F11"/>
    <mergeCell ref="B12:C12"/>
    <mergeCell ref="E12:F12"/>
    <mergeCell ref="A8:A9"/>
    <mergeCell ref="B8:C9"/>
    <mergeCell ref="D8:D9"/>
    <mergeCell ref="A2:K2"/>
    <mergeCell ref="A3:K3"/>
    <mergeCell ref="A4:K4"/>
    <mergeCell ref="J5:K5"/>
    <mergeCell ref="B6:C7"/>
    <mergeCell ref="D6:D7"/>
    <mergeCell ref="E6:I6"/>
    <mergeCell ref="J6:K6"/>
    <mergeCell ref="E7:I7"/>
    <mergeCell ref="J7:K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10</vt:i4>
      </vt:variant>
    </vt:vector>
  </HeadingPairs>
  <TitlesOfParts>
    <vt:vector size="20" baseType="lpstr">
      <vt:lpstr>1.환경오염물질배출사업장</vt:lpstr>
      <vt:lpstr>2.환경오염배출사업장 단속 및 행정조치</vt:lpstr>
      <vt:lpstr>3.배출부과금 부과 및 징수현황</vt:lpstr>
      <vt:lpstr>4.대기오염</vt:lpstr>
      <vt:lpstr>5.쓰레기수거</vt:lpstr>
      <vt:lpstr>5-1.쓰레기수거(속)</vt:lpstr>
      <vt:lpstr>6.생활폐기물매립지</vt:lpstr>
      <vt:lpstr>7.폐기물재활용률 </vt:lpstr>
      <vt:lpstr>8.하수종말처리장 </vt:lpstr>
      <vt:lpstr>9.시설녹지현황</vt:lpstr>
      <vt:lpstr>'1.환경오염물질배출사업장'!Print_Area</vt:lpstr>
      <vt:lpstr>'2.환경오염배출사업장 단속 및 행정조치'!Print_Area</vt:lpstr>
      <vt:lpstr>'3.배출부과금 부과 및 징수현황'!Print_Area</vt:lpstr>
      <vt:lpstr>'4.대기오염'!Print_Area</vt:lpstr>
      <vt:lpstr>'5.쓰레기수거'!Print_Area</vt:lpstr>
      <vt:lpstr>'5-1.쓰레기수거(속)'!Print_Area</vt:lpstr>
      <vt:lpstr>'6.생활폐기물매립지'!Print_Area</vt:lpstr>
      <vt:lpstr>'7.폐기물재활용률 '!Print_Area</vt:lpstr>
      <vt:lpstr>'8.하수종말처리장 '!Print_Area</vt:lpstr>
      <vt:lpstr>'9.시설녹지현황'!Print_Area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2020-03-04T02:32:30Z</cp:lastPrinted>
  <dcterms:created xsi:type="dcterms:W3CDTF">2020-01-10T00:06:08Z</dcterms:created>
  <dcterms:modified xsi:type="dcterms:W3CDTF">2020-03-04T02:32:35Z</dcterms:modified>
</cp:coreProperties>
</file>