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2120"/>
  </bookViews>
  <sheets>
    <sheet name="1.국세징수" sheetId="6" r:id="rId1"/>
    <sheet name="1.국세징수(속)" sheetId="7" r:id="rId2"/>
    <sheet name="2.지방세부담" sheetId="1" r:id="rId3"/>
    <sheet name="3.지방세징수" sheetId="2" r:id="rId4"/>
    <sheet name="4.지방재정자립지표" sheetId="16" r:id="rId5"/>
  </sheets>
  <definedNames>
    <definedName name="_xlnm.Print_Area" localSheetId="0">'1.국세징수'!$A$1:$K$17</definedName>
    <definedName name="_xlnm.Print_Area" localSheetId="1">'1.국세징수(속)'!$A$1:$H$27</definedName>
    <definedName name="_xlnm.Print_Area" localSheetId="2">'2.지방세부담'!$A$1:$F$16</definedName>
    <definedName name="_xlnm.Print_Area" localSheetId="3">'3.지방세징수'!$A$1:$J$27</definedName>
    <definedName name="_xlnm.Print_Area" localSheetId="4">'4.지방재정자립지표'!$A$1:$D$15</definedName>
  </definedNames>
  <calcPr calcId="145621"/>
</workbook>
</file>

<file path=xl/calcChain.xml><?xml version="1.0" encoding="utf-8"?>
<calcChain xmlns="http://schemas.openxmlformats.org/spreadsheetml/2006/main">
  <c r="B15" i="7" l="1"/>
  <c r="D15" i="6"/>
  <c r="B13" i="7" l="1"/>
</calcChain>
</file>

<file path=xl/sharedStrings.xml><?xml version="1.0" encoding="utf-8"?>
<sst xmlns="http://schemas.openxmlformats.org/spreadsheetml/2006/main" count="176" uniqueCount="146">
  <si>
    <t>2.  지방세 부담</t>
    <phoneticPr fontId="6" type="noConversion"/>
  </si>
  <si>
    <t>Local Tax Burden</t>
    <phoneticPr fontId="9" type="noConversion"/>
  </si>
  <si>
    <t>단위 : 천원, 명, 세대</t>
    <phoneticPr fontId="9" type="noConversion"/>
  </si>
  <si>
    <t>Unit : 1,000 won, person, house</t>
    <phoneticPr fontId="6" type="noConversion"/>
  </si>
  <si>
    <t>지   방   세</t>
    <phoneticPr fontId="9" type="noConversion"/>
  </si>
  <si>
    <t>인구</t>
    <phoneticPr fontId="9" type="noConversion"/>
  </si>
  <si>
    <t>1인당</t>
    <phoneticPr fontId="9" type="noConversion"/>
  </si>
  <si>
    <t>세   대</t>
    <phoneticPr fontId="9" type="noConversion"/>
  </si>
  <si>
    <t>세대당</t>
    <phoneticPr fontId="9" type="noConversion"/>
  </si>
  <si>
    <t>연      별</t>
  </si>
  <si>
    <t>(외국인제외)</t>
    <phoneticPr fontId="9" type="noConversion"/>
  </si>
  <si>
    <t>부담액(원)</t>
    <phoneticPr fontId="9" type="noConversion"/>
  </si>
  <si>
    <t>(외국인세대 제외)</t>
    <phoneticPr fontId="9" type="noConversion"/>
  </si>
  <si>
    <t>Year</t>
    <phoneticPr fontId="9" type="noConversion"/>
  </si>
  <si>
    <t xml:space="preserve"> Local taxes</t>
  </si>
  <si>
    <t>Population
(excluding foreigners)</t>
    <phoneticPr fontId="9" type="noConversion"/>
  </si>
  <si>
    <t>Tax burden per
capita(won)</t>
    <phoneticPr fontId="9" type="noConversion"/>
  </si>
  <si>
    <t>Households
(excluding foreign
household)</t>
    <phoneticPr fontId="9" type="noConversion"/>
  </si>
  <si>
    <t>Tax burden per
household(won)</t>
    <phoneticPr fontId="9" type="noConversion"/>
  </si>
  <si>
    <t>자료 : 세정과</t>
    <phoneticPr fontId="6" type="noConversion"/>
  </si>
  <si>
    <t>`</t>
    <phoneticPr fontId="3" type="noConversion"/>
  </si>
  <si>
    <t xml:space="preserve">   3. 지  방  세  징  수</t>
    <phoneticPr fontId="25" type="noConversion"/>
  </si>
  <si>
    <t>Collection of Local Taxes</t>
    <phoneticPr fontId="9" type="noConversion"/>
  </si>
  <si>
    <t>단위 : 천원</t>
    <phoneticPr fontId="3" type="noConversion"/>
  </si>
  <si>
    <t>Uint : 1,000 won</t>
    <phoneticPr fontId="3" type="noConversion"/>
  </si>
  <si>
    <t>연 별
Year</t>
    <phoneticPr fontId="3" type="noConversion"/>
  </si>
  <si>
    <t>합    계</t>
    <phoneticPr fontId="25" type="noConversion"/>
  </si>
  <si>
    <t xml:space="preserve">보 통 세 </t>
    <phoneticPr fontId="25" type="noConversion"/>
  </si>
  <si>
    <t>Total</t>
  </si>
  <si>
    <t>Ordinary taxes</t>
    <phoneticPr fontId="3" type="noConversion"/>
  </si>
  <si>
    <t>도  세</t>
    <phoneticPr fontId="25" type="noConversion"/>
  </si>
  <si>
    <t>시  세</t>
    <phoneticPr fontId="25" type="noConversion"/>
  </si>
  <si>
    <t>도       세</t>
    <phoneticPr fontId="25" type="noConversion"/>
  </si>
  <si>
    <t>시 세</t>
    <phoneticPr fontId="25" type="noConversion"/>
  </si>
  <si>
    <t xml:space="preserve">Province 
Taxes </t>
    <phoneticPr fontId="3" type="noConversion"/>
  </si>
  <si>
    <t>Si Taxes</t>
    <phoneticPr fontId="3" type="noConversion"/>
  </si>
  <si>
    <t>취득세</t>
    <phoneticPr fontId="25" type="noConversion"/>
  </si>
  <si>
    <t>레저세</t>
    <phoneticPr fontId="25" type="noConversion"/>
  </si>
  <si>
    <t>지방소비세</t>
    <phoneticPr fontId="25" type="noConversion"/>
  </si>
  <si>
    <t>등록면허세</t>
    <phoneticPr fontId="25" type="noConversion"/>
  </si>
  <si>
    <t>주민세</t>
    <phoneticPr fontId="25" type="noConversion"/>
  </si>
  <si>
    <t>지방소득세</t>
    <phoneticPr fontId="29" type="noConversion"/>
  </si>
  <si>
    <t>재산세</t>
    <phoneticPr fontId="25" type="noConversion"/>
  </si>
  <si>
    <t>Acquisition</t>
    <phoneticPr fontId="3" type="noConversion"/>
  </si>
  <si>
    <t>Leisure</t>
    <phoneticPr fontId="3" type="noConversion"/>
  </si>
  <si>
    <t>Local 
consumption</t>
    <phoneticPr fontId="3" type="noConversion"/>
  </si>
  <si>
    <t>Registration</t>
    <phoneticPr fontId="3" type="noConversion"/>
  </si>
  <si>
    <t>Resident</t>
    <phoneticPr fontId="3" type="noConversion"/>
  </si>
  <si>
    <t xml:space="preserve">Property </t>
    <phoneticPr fontId="3" type="noConversion"/>
  </si>
  <si>
    <t>-</t>
  </si>
  <si>
    <t>연 별
Year</t>
    <phoneticPr fontId="3" type="noConversion"/>
  </si>
  <si>
    <t>보 통 세 
Ordinary taxes</t>
    <phoneticPr fontId="3" type="noConversion"/>
  </si>
  <si>
    <t>목 적 세
Objective Tax</t>
    <phoneticPr fontId="25" type="noConversion"/>
  </si>
  <si>
    <t>과년도수입</t>
    <phoneticPr fontId="25" type="noConversion"/>
  </si>
  <si>
    <t>시      세</t>
    <phoneticPr fontId="3" type="noConversion"/>
  </si>
  <si>
    <t>도   세</t>
    <phoneticPr fontId="25" type="noConversion"/>
  </si>
  <si>
    <t>시   세</t>
    <phoneticPr fontId="3" type="noConversion"/>
  </si>
  <si>
    <t>자동차세</t>
    <phoneticPr fontId="25" type="noConversion"/>
  </si>
  <si>
    <t>담배소비세</t>
    <phoneticPr fontId="25" type="noConversion"/>
  </si>
  <si>
    <t>지방
소득세</t>
    <phoneticPr fontId="25" type="noConversion"/>
  </si>
  <si>
    <t>지역자원
시설세</t>
    <phoneticPr fontId="3" type="noConversion"/>
  </si>
  <si>
    <t>지방교육세</t>
    <phoneticPr fontId="3" type="noConversion"/>
  </si>
  <si>
    <t>Local income</t>
    <phoneticPr fontId="3" type="noConversion"/>
  </si>
  <si>
    <t>Automobile</t>
    <phoneticPr fontId="3" type="noConversion"/>
  </si>
  <si>
    <t>Tobacco
consumption</t>
    <phoneticPr fontId="25" type="noConversion"/>
  </si>
  <si>
    <t>Inhabitant</t>
    <phoneticPr fontId="3" type="noConversion"/>
  </si>
  <si>
    <t>Local resources Facilities</t>
    <phoneticPr fontId="3" type="noConversion"/>
  </si>
  <si>
    <t xml:space="preserve"> Facilities </t>
    <phoneticPr fontId="3" type="noConversion"/>
  </si>
  <si>
    <t xml:space="preserve">Province Taxes </t>
    <phoneticPr fontId="3" type="noConversion"/>
  </si>
  <si>
    <t>자료: 세정과</t>
    <phoneticPr fontId="3" type="noConversion"/>
  </si>
  <si>
    <t>단위 : 백만원</t>
    <phoneticPr fontId="9" type="noConversion"/>
  </si>
  <si>
    <t>과년도수입</t>
  </si>
  <si>
    <t>계</t>
  </si>
  <si>
    <t>1. 국    세    징    수</t>
    <phoneticPr fontId="6" type="noConversion"/>
  </si>
  <si>
    <t>Collection of National Taxes</t>
    <phoneticPr fontId="9" type="noConversion"/>
  </si>
  <si>
    <t>Unit : Million won</t>
    <phoneticPr fontId="6" type="noConversion"/>
  </si>
  <si>
    <r>
      <t xml:space="preserve">내                국                세    </t>
    </r>
    <r>
      <rPr>
        <sz val="10"/>
        <rFont val="Arial Narrow"/>
        <family val="2"/>
      </rPr>
      <t>Interal   taxes</t>
    </r>
    <phoneticPr fontId="9" type="noConversion"/>
  </si>
  <si>
    <t>연   별</t>
    <phoneticPr fontId="9" type="noConversion"/>
  </si>
  <si>
    <t>합      계</t>
    <phoneticPr fontId="9" type="noConversion"/>
  </si>
  <si>
    <r>
      <t xml:space="preserve">직          접         세  </t>
    </r>
    <r>
      <rPr>
        <sz val="10"/>
        <rFont val="Arial Narrow"/>
        <family val="2"/>
      </rPr>
      <t xml:space="preserve"> Direct   taxes</t>
    </r>
    <phoneticPr fontId="43" type="noConversion"/>
  </si>
  <si>
    <t>소    계</t>
  </si>
  <si>
    <t>소 득 세</t>
  </si>
  <si>
    <t>법 인 세</t>
  </si>
  <si>
    <t>상 속 세</t>
  </si>
  <si>
    <t>자  산           재평가세</t>
    <phoneticPr fontId="9" type="noConversion"/>
  </si>
  <si>
    <t>토지초과   이득세</t>
    <phoneticPr fontId="9" type="noConversion"/>
  </si>
  <si>
    <t>증여세</t>
    <phoneticPr fontId="9" type="noConversion"/>
  </si>
  <si>
    <t>부당
이득세</t>
    <phoneticPr fontId="9" type="noConversion"/>
  </si>
  <si>
    <t>Grand Total</t>
  </si>
  <si>
    <t>Sub-total</t>
    <phoneticPr fontId="9" type="noConversion"/>
  </si>
  <si>
    <t>Income</t>
    <phoneticPr fontId="9" type="noConversion"/>
  </si>
  <si>
    <t>Corporation</t>
    <phoneticPr fontId="9" type="noConversion"/>
  </si>
  <si>
    <t>Inheritance</t>
    <phoneticPr fontId="9" type="noConversion"/>
  </si>
  <si>
    <t>Revaluation</t>
    <phoneticPr fontId="9" type="noConversion"/>
  </si>
  <si>
    <t>EI value of land tax</t>
    <phoneticPr fontId="6" type="noConversion"/>
  </si>
  <si>
    <t>Gift</t>
    <phoneticPr fontId="9" type="noConversion"/>
  </si>
  <si>
    <t>Excess profits</t>
    <phoneticPr fontId="6" type="noConversion"/>
  </si>
  <si>
    <t>주 : 목포시, 무안군, 신안군, 영암군 삼호읍 합계임</t>
    <phoneticPr fontId="6" type="noConversion"/>
  </si>
  <si>
    <t>자료 : 국세청「국세통계」</t>
    <phoneticPr fontId="9" type="noConversion"/>
  </si>
  <si>
    <t>1. 국    세    징    수 (속)</t>
    <phoneticPr fontId="6" type="noConversion"/>
  </si>
  <si>
    <t>Collection of National Taxes (Cont'd)</t>
    <phoneticPr fontId="9" type="noConversion"/>
  </si>
  <si>
    <r>
      <t xml:space="preserve">내             국             세              </t>
    </r>
    <r>
      <rPr>
        <sz val="10"/>
        <rFont val="Arial Narrow"/>
        <family val="2"/>
      </rPr>
      <t xml:space="preserve">   Internal taxes</t>
    </r>
    <phoneticPr fontId="9" type="noConversion"/>
  </si>
  <si>
    <t>연      별</t>
    <phoneticPr fontId="6" type="noConversion"/>
  </si>
  <si>
    <r>
      <t xml:space="preserve">간             접             세                </t>
    </r>
    <r>
      <rPr>
        <sz val="10"/>
        <rFont val="Arial Narrow"/>
        <family val="2"/>
      </rPr>
      <t xml:space="preserve"> Indirect taxes</t>
    </r>
    <phoneticPr fontId="9" type="noConversion"/>
  </si>
  <si>
    <t>부가가치세</t>
  </si>
  <si>
    <t>특별소비세</t>
  </si>
  <si>
    <t>주   세</t>
  </si>
  <si>
    <t>증권거래세</t>
  </si>
  <si>
    <t>전화세</t>
    <phoneticPr fontId="6" type="noConversion"/>
  </si>
  <si>
    <t>Value Added</t>
    <phoneticPr fontId="9" type="noConversion"/>
  </si>
  <si>
    <t>Specific commodity</t>
    <phoneticPr fontId="9" type="noConversion"/>
  </si>
  <si>
    <t>Liquor</t>
    <phoneticPr fontId="9" type="noConversion"/>
  </si>
  <si>
    <t>Securities exchange</t>
    <phoneticPr fontId="6" type="noConversion"/>
  </si>
  <si>
    <t>Telephone</t>
    <phoneticPr fontId="9" type="noConversion"/>
  </si>
  <si>
    <r>
      <t>내국세</t>
    </r>
    <r>
      <rPr>
        <sz val="10"/>
        <rFont val="Arial Narrow"/>
        <family val="2"/>
      </rPr>
      <t xml:space="preserve"> Internal taxes</t>
    </r>
    <phoneticPr fontId="9" type="noConversion"/>
  </si>
  <si>
    <t>교    통
에너지세
환경세</t>
    <phoneticPr fontId="6" type="noConversion"/>
  </si>
  <si>
    <t xml:space="preserve">방 위 세 </t>
  </si>
  <si>
    <t>교 육 세</t>
  </si>
  <si>
    <t>농어촌특별세</t>
    <phoneticPr fontId="9" type="noConversion"/>
  </si>
  <si>
    <t>종합부동산세</t>
    <phoneticPr fontId="3" type="noConversion"/>
  </si>
  <si>
    <t>인 지 세</t>
  </si>
  <si>
    <t>Stamp</t>
    <phoneticPr fontId="9" type="noConversion"/>
  </si>
  <si>
    <t>Revenues from
 previous year</t>
    <phoneticPr fontId="9" type="noConversion"/>
  </si>
  <si>
    <t>Transportion</t>
    <phoneticPr fontId="9" type="noConversion"/>
  </si>
  <si>
    <t>Defense Tax</t>
    <phoneticPr fontId="9" type="noConversion"/>
  </si>
  <si>
    <t>Education</t>
    <phoneticPr fontId="9" type="noConversion"/>
  </si>
  <si>
    <t>Special tax
for rural
development</t>
    <phoneticPr fontId="9" type="noConversion"/>
  </si>
  <si>
    <t>Comprehen
sive
Real estate</t>
    <phoneticPr fontId="9" type="noConversion"/>
  </si>
  <si>
    <t>주 : 목포시, 무안군, 신안군, 영암군 삼호읍 합계임</t>
    <phoneticPr fontId="9" type="noConversion"/>
  </si>
  <si>
    <t>Local Finance lndependence lndicator</t>
    <phoneticPr fontId="12" type="noConversion"/>
  </si>
  <si>
    <t>단위 : %</t>
    <phoneticPr fontId="3" type="noConversion"/>
  </si>
  <si>
    <t>Unit : %</t>
    <phoneticPr fontId="12" type="noConversion"/>
  </si>
  <si>
    <t>연      별</t>
    <phoneticPr fontId="12" type="noConversion"/>
  </si>
  <si>
    <r>
      <t>재정자립도</t>
    </r>
    <r>
      <rPr>
        <vertAlign val="superscript"/>
        <sz val="10"/>
        <rFont val="맑은 고딕"/>
        <family val="3"/>
        <charset val="129"/>
        <scheme val="minor"/>
      </rPr>
      <t xml:space="preserve"> 1)</t>
    </r>
    <phoneticPr fontId="3" type="noConversion"/>
  </si>
  <si>
    <r>
      <t xml:space="preserve">재정자주도 </t>
    </r>
    <r>
      <rPr>
        <vertAlign val="superscript"/>
        <sz val="10"/>
        <rFont val="맑은 고딕"/>
        <family val="3"/>
        <charset val="129"/>
        <scheme val="minor"/>
      </rPr>
      <t>2)</t>
    </r>
    <phoneticPr fontId="3" type="noConversion"/>
  </si>
  <si>
    <r>
      <t xml:space="preserve">기준재정 수요충족도(재정력지수) </t>
    </r>
    <r>
      <rPr>
        <vertAlign val="superscript"/>
        <sz val="10"/>
        <rFont val="맑은 고딕"/>
        <family val="3"/>
        <charset val="129"/>
        <scheme val="minor"/>
      </rPr>
      <t>3)</t>
    </r>
    <phoneticPr fontId="12" type="noConversion"/>
  </si>
  <si>
    <t>Financial independence</t>
    <phoneticPr fontId="3" type="noConversion"/>
  </si>
  <si>
    <t>Financial autonomy</t>
    <phoneticPr fontId="3" type="noConversion"/>
  </si>
  <si>
    <t>Financial ability indices</t>
    <phoneticPr fontId="3" type="noConversion"/>
  </si>
  <si>
    <t>주 : 1) 재정자립도 = 자체수입(지방세+세외수입) / 일반회계 × 100
     2) 재정자주도 = 자주재원(지방세+세외수입+지방교부세+조정교부금+재정보전금) / 일반회계 예산액 × 100
     3) 기준재정수요충족도(재정력지수) = 기준재정수입액 / 기준재정수요액 × 100 ← 교부전기준</t>
    <phoneticPr fontId="3" type="noConversion"/>
  </si>
  <si>
    <t>자료 : 기획예산과</t>
    <phoneticPr fontId="12" type="noConversion"/>
  </si>
  <si>
    <t>4. 지방재정자립지표</t>
    <phoneticPr fontId="12" type="noConversion"/>
  </si>
  <si>
    <t>지방소비세</t>
    <phoneticPr fontId="25" type="noConversion"/>
  </si>
  <si>
    <t>Local 
consumption</t>
    <phoneticPr fontId="3" type="noConversion"/>
  </si>
  <si>
    <t>-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</si>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</sst>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 "/>
    <numFmt numFmtId="177" formatCode="#,##0_);\(#,##0\)"/>
    <numFmt numFmtId="178" formatCode="_(* #,##0_);_(* \(#,##0\);_(* &quot;-&quot;_);_(@_)"/>
    <numFmt numFmtId="179" formatCode="#,##0_);[Red]\(#,##0\)"/>
    <numFmt numFmtId="180" formatCode="0.00_);[Red]\(0.00\)"/>
    <numFmt numFmtId="181" formatCode="_ * #,##0_ ;_ * \-#,##0_ ;_ * &quot;-&quot;_ ;_ @_ "/>
    <numFmt numFmtId="182" formatCode="_-* #,##0.00_-;\-* #,##0.00_-;_-* &quot;-&quot;_-;_-@_-"/>
  </numFmts>
  <fonts count="51" x14ac:knownFonts="1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sz val="8"/>
      <name val="바탕"/>
      <family val="1"/>
      <charset val="129"/>
    </font>
    <font>
      <sz val="12"/>
      <name val="굴림"/>
      <family val="3"/>
      <charset val="129"/>
    </font>
    <font>
      <b/>
      <sz val="16"/>
      <color indexed="12"/>
      <name val="맑은 고딕"/>
      <family val="3"/>
      <charset val="129"/>
      <scheme val="minor"/>
    </font>
    <font>
      <sz val="10"/>
      <name val="바탕"/>
      <family val="1"/>
      <charset val="129"/>
    </font>
    <font>
      <b/>
      <sz val="14"/>
      <color indexed="12"/>
      <name val="굴림"/>
      <family val="3"/>
      <charset val="129"/>
    </font>
    <font>
      <b/>
      <sz val="14"/>
      <color indexed="12"/>
      <name val="맑은 고딕"/>
      <family val="3"/>
      <charset val="129"/>
      <scheme val="minor"/>
    </font>
    <font>
      <sz val="12"/>
      <name val="돋움"/>
      <family val="3"/>
      <charset val="129"/>
    </font>
    <font>
      <sz val="9"/>
      <name val="바탕체"/>
      <family val="1"/>
      <charset val="129"/>
    </font>
    <font>
      <b/>
      <sz val="14"/>
      <name val="바탕체"/>
      <family val="1"/>
      <charset val="129"/>
    </font>
    <font>
      <sz val="12"/>
      <name val="바탕체"/>
      <family val="1"/>
      <charset val="129"/>
    </font>
    <font>
      <sz val="9"/>
      <name val="굴림"/>
      <family val="3"/>
      <charset val="129"/>
    </font>
    <font>
      <sz val="10"/>
      <name val="나눔고딕"/>
      <family val="3"/>
      <charset val="129"/>
    </font>
    <font>
      <sz val="10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9"/>
      <name val="굴림"/>
      <family val="3"/>
      <charset val="129"/>
    </font>
    <font>
      <sz val="9"/>
      <name val="맑은 고딕"/>
      <family val="3"/>
      <charset val="129"/>
      <scheme val="minor"/>
    </font>
    <font>
      <b/>
      <sz val="6"/>
      <name val="돋움"/>
      <family val="3"/>
      <charset val="129"/>
    </font>
    <font>
      <sz val="11"/>
      <name val="돋움"/>
      <family val="3"/>
      <charset val="129"/>
    </font>
    <font>
      <b/>
      <sz val="16"/>
      <color rgb="FF0000FF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9"/>
      <color rgb="FF0000FF"/>
      <name val="바탕체"/>
      <family val="1"/>
      <charset val="129"/>
    </font>
    <font>
      <b/>
      <sz val="9"/>
      <name val="바탕체"/>
      <family val="1"/>
      <charset val="129"/>
    </font>
    <font>
      <sz val="9"/>
      <name val="돋움"/>
      <family val="3"/>
      <charset val="129"/>
    </font>
    <font>
      <sz val="8"/>
      <name val="맑은 고딕"/>
      <family val="3"/>
      <charset val="129"/>
    </font>
    <font>
      <sz val="11"/>
      <name val="돋움체"/>
      <family val="3"/>
      <charset val="129"/>
    </font>
    <font>
      <b/>
      <sz val="11"/>
      <name val="돋움체"/>
      <family val="3"/>
      <charset val="129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맑은 고딕"/>
      <family val="3"/>
      <charset val="129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0"/>
      <name val="맑은 고딕"/>
      <family val="3"/>
      <charset val="129"/>
      <scheme val="minor"/>
    </font>
    <font>
      <sz val="12"/>
      <name val="Times New Roman"/>
      <family val="1"/>
    </font>
    <font>
      <sz val="12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  <scheme val="major"/>
    </font>
    <font>
      <b/>
      <sz val="14"/>
      <color rgb="FF0000FF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color indexed="8"/>
      <name val="Arial Narrow"/>
      <family val="2"/>
    </font>
    <font>
      <sz val="9"/>
      <name val="맑은 고딕"/>
      <family val="3"/>
      <charset val="129"/>
      <scheme val="major"/>
    </font>
    <font>
      <b/>
      <sz val="15"/>
      <name val="바탕체"/>
      <family val="1"/>
      <charset val="129"/>
    </font>
    <font>
      <sz val="13"/>
      <color indexed="8"/>
      <name val="Arial Narrow"/>
      <family val="2"/>
    </font>
    <font>
      <sz val="10"/>
      <name val="돋움체"/>
      <family val="3"/>
      <charset val="129"/>
    </font>
    <font>
      <vertAlign val="superscript"/>
      <sz val="10"/>
      <name val="맑은 고딕"/>
      <family val="3"/>
      <charset val="129"/>
      <scheme val="minor"/>
    </font>
    <font>
      <b/>
      <sz val="11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1" fontId="12" fillId="0" borderId="0" applyFont="0" applyFill="0" applyBorder="0" applyAlignment="0" applyProtection="0"/>
    <xf numFmtId="4" fontId="48" fillId="0" borderId="0" applyNumberFormat="0" applyProtection="0"/>
    <xf numFmtId="0" fontId="1" fillId="0" borderId="0">
      <alignment vertical="center"/>
    </xf>
    <xf numFmtId="0" fontId="39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4">
    <xf numFmtId="0" fontId="0" fillId="0" borderId="0" xfId="0"/>
    <xf numFmtId="0" fontId="2" fillId="0" borderId="0" xfId="0" applyNumberFormat="1" applyFont="1"/>
    <xf numFmtId="3" fontId="2" fillId="0" borderId="0" xfId="0" applyNumberFormat="1" applyFont="1"/>
    <xf numFmtId="0" fontId="2" fillId="0" borderId="0" xfId="0" applyNumberFormat="1" applyFont="1" applyBorder="1"/>
    <xf numFmtId="0" fontId="4" fillId="0" borderId="0" xfId="0" applyNumberFormat="1" applyFont="1" applyBorder="1"/>
    <xf numFmtId="0" fontId="7" fillId="0" borderId="0" xfId="0" applyNumberFormat="1" applyFont="1" applyBorder="1" applyAlignment="1">
      <alignment horizontal="center"/>
    </xf>
    <xf numFmtId="0" fontId="10" fillId="0" borderId="0" xfId="0" quotePrefix="1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0" fontId="13" fillId="0" borderId="0" xfId="0" applyNumberFormat="1" applyFont="1" applyBorder="1"/>
    <xf numFmtId="0" fontId="14" fillId="2" borderId="2" xfId="0" quotePrefix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Continuous" vertical="center"/>
    </xf>
    <xf numFmtId="0" fontId="14" fillId="2" borderId="2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4" fillId="2" borderId="4" xfId="0" applyNumberFormat="1" applyFont="1" applyFill="1" applyBorder="1" applyAlignment="1">
      <alignment horizontal="center" vertical="center" shrinkToFit="1"/>
    </xf>
    <xf numFmtId="3" fontId="14" fillId="2" borderId="5" xfId="0" applyNumberFormat="1" applyFont="1" applyFill="1" applyBorder="1" applyAlignment="1">
      <alignment horizontal="centerContinuous" vertical="center"/>
    </xf>
    <xf numFmtId="3" fontId="14" fillId="2" borderId="6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177" fontId="16" fillId="0" borderId="0" xfId="0" applyNumberFormat="1" applyFont="1" applyFill="1" applyBorder="1" applyAlignment="1" applyProtection="1">
      <alignment horizontal="right" vertical="center" wrapText="1" shrinkToFit="1"/>
    </xf>
    <xf numFmtId="177" fontId="17" fillId="0" borderId="0" xfId="0" applyNumberFormat="1" applyFont="1" applyFill="1" applyBorder="1" applyAlignment="1">
      <alignment horizontal="right" vertical="center" wrapText="1" shrinkToFit="1"/>
    </xf>
    <xf numFmtId="177" fontId="17" fillId="0" borderId="5" xfId="0" applyNumberFormat="1" applyFont="1" applyFill="1" applyBorder="1" applyAlignment="1">
      <alignment horizontal="right" vertical="center" wrapText="1" shrinkToFit="1"/>
    </xf>
    <xf numFmtId="0" fontId="13" fillId="0" borderId="0" xfId="0" applyNumberFormat="1" applyFont="1" applyFill="1" applyBorder="1"/>
    <xf numFmtId="0" fontId="20" fillId="0" borderId="0" xfId="0" applyNumberFormat="1" applyFont="1" applyFill="1" applyBorder="1"/>
    <xf numFmtId="0" fontId="10" fillId="0" borderId="0" xfId="0" applyNumberFormat="1" applyFont="1" applyAlignment="1">
      <alignment horizontal="left" vertical="center"/>
    </xf>
    <xf numFmtId="3" fontId="21" fillId="0" borderId="0" xfId="0" applyNumberFormat="1" applyFont="1"/>
    <xf numFmtId="0" fontId="4" fillId="0" borderId="0" xfId="0" applyNumberFormat="1" applyFont="1"/>
    <xf numFmtId="3" fontId="4" fillId="0" borderId="0" xfId="0" applyNumberFormat="1" applyFont="1"/>
    <xf numFmtId="3" fontId="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left" vertical="center" shrinkToFit="1"/>
    </xf>
    <xf numFmtId="0" fontId="23" fillId="0" borderId="0" xfId="0" applyFont="1" applyAlignment="1">
      <alignment vertical="center" shrinkToFit="1"/>
    </xf>
    <xf numFmtId="178" fontId="26" fillId="0" borderId="0" xfId="0" applyNumberFormat="1" applyFont="1" applyBorder="1" applyAlignment="1">
      <alignment vertical="center" shrinkToFit="1"/>
    </xf>
    <xf numFmtId="178" fontId="27" fillId="0" borderId="0" xfId="0" applyNumberFormat="1" applyFont="1" applyAlignment="1">
      <alignment horizontal="left" vertical="center" shrinkToFit="1"/>
    </xf>
    <xf numFmtId="178" fontId="28" fillId="0" borderId="11" xfId="0" applyNumberFormat="1" applyFont="1" applyBorder="1" applyAlignment="1">
      <alignment vertical="center" wrapText="1" shrinkToFit="1"/>
    </xf>
    <xf numFmtId="178" fontId="28" fillId="0" borderId="1" xfId="0" applyNumberFormat="1" applyFont="1" applyBorder="1" applyAlignment="1">
      <alignment vertical="center" wrapText="1" shrinkToFit="1"/>
    </xf>
    <xf numFmtId="178" fontId="14" fillId="3" borderId="2" xfId="0" applyNumberFormat="1" applyFont="1" applyFill="1" applyBorder="1" applyAlignment="1">
      <alignment horizontal="center" vertical="center" shrinkToFit="1"/>
    </xf>
    <xf numFmtId="178" fontId="28" fillId="0" borderId="13" xfId="0" applyNumberFormat="1" applyFont="1" applyBorder="1" applyAlignment="1">
      <alignment vertical="center" shrinkToFit="1"/>
    </xf>
    <xf numFmtId="0" fontId="14" fillId="3" borderId="5" xfId="0" applyFont="1" applyFill="1" applyBorder="1" applyAlignment="1">
      <alignment horizontal="center" vertical="center"/>
    </xf>
    <xf numFmtId="178" fontId="28" fillId="0" borderId="10" xfId="0" applyNumberFormat="1" applyFont="1" applyBorder="1" applyAlignment="1">
      <alignment horizontal="center" vertical="center" shrinkToFit="1"/>
    </xf>
    <xf numFmtId="178" fontId="28" fillId="0" borderId="2" xfId="0" applyNumberFormat="1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179" fontId="15" fillId="4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15" fillId="4" borderId="5" xfId="0" applyNumberFormat="1" applyFont="1" applyFill="1" applyBorder="1" applyAlignment="1" applyProtection="1">
      <alignment horizontal="right" vertical="center" wrapText="1" shrinkToFit="1"/>
      <protection locked="0"/>
    </xf>
    <xf numFmtId="178" fontId="30" fillId="5" borderId="14" xfId="0" applyNumberFormat="1" applyFont="1" applyFill="1" applyBorder="1" applyAlignment="1" applyProtection="1">
      <alignment horizontal="center" vertical="center" shrinkToFit="1"/>
      <protection locked="0"/>
    </xf>
    <xf numFmtId="178" fontId="30" fillId="5" borderId="15" xfId="0" applyNumberFormat="1" applyFont="1" applyFill="1" applyBorder="1" applyAlignment="1" applyProtection="1">
      <alignment vertical="center" shrinkToFit="1"/>
      <protection locked="0"/>
    </xf>
    <xf numFmtId="180" fontId="31" fillId="0" borderId="0" xfId="0" applyNumberFormat="1" applyFont="1" applyFill="1" applyBorder="1" applyAlignment="1">
      <alignment vertical="center" shrinkToFit="1"/>
    </xf>
    <xf numFmtId="180" fontId="30" fillId="0" borderId="0" xfId="0" applyNumberFormat="1" applyFont="1" applyFill="1" applyBorder="1" applyAlignment="1">
      <alignment vertical="center" shrinkToFit="1"/>
    </xf>
    <xf numFmtId="178" fontId="30" fillId="0" borderId="14" xfId="0" applyNumberFormat="1" applyFont="1" applyFill="1" applyBorder="1" applyAlignment="1" applyProtection="1">
      <alignment horizontal="center" vertical="center" shrinkToFit="1"/>
      <protection locked="0"/>
    </xf>
    <xf numFmtId="178" fontId="30" fillId="0" borderId="15" xfId="0" applyNumberFormat="1" applyFont="1" applyFill="1" applyBorder="1" applyAlignment="1" applyProtection="1">
      <alignment vertical="center" shrinkToFit="1"/>
      <protection locked="0"/>
    </xf>
    <xf numFmtId="178" fontId="30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30" fillId="0" borderId="0" xfId="0" applyNumberFormat="1" applyFont="1" applyFill="1" applyBorder="1" applyAlignment="1" applyProtection="1">
      <alignment vertical="center" shrinkToFit="1"/>
      <protection locked="0"/>
    </xf>
    <xf numFmtId="178" fontId="14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178" fontId="14" fillId="3" borderId="10" xfId="0" applyNumberFormat="1" applyFont="1" applyFill="1" applyBorder="1" applyAlignment="1">
      <alignment horizontal="center" vertical="center" shrinkToFit="1"/>
    </xf>
    <xf numFmtId="178" fontId="14" fillId="3" borderId="10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178" fontId="14" fillId="3" borderId="4" xfId="0" applyNumberFormat="1" applyFont="1" applyFill="1" applyBorder="1" applyAlignment="1" applyProtection="1">
      <alignment vertical="center" shrinkToFit="1"/>
      <protection locked="0"/>
    </xf>
    <xf numFmtId="179" fontId="33" fillId="4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33" fillId="4" borderId="5" xfId="0" applyNumberFormat="1" applyFont="1" applyFill="1" applyBorder="1" applyAlignment="1">
      <alignment horizontal="right" vertical="center" wrapText="1" shrinkToFit="1"/>
    </xf>
    <xf numFmtId="0" fontId="13" fillId="0" borderId="0" xfId="0" applyFont="1" applyBorder="1"/>
    <xf numFmtId="3" fontId="10" fillId="0" borderId="0" xfId="0" applyNumberFormat="1" applyFont="1" applyBorder="1"/>
    <xf numFmtId="0" fontId="14" fillId="2" borderId="4" xfId="0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top"/>
    </xf>
    <xf numFmtId="3" fontId="15" fillId="2" borderId="5" xfId="0" applyNumberFormat="1" applyFont="1" applyFill="1" applyBorder="1" applyAlignment="1">
      <alignment horizontal="centerContinuous" vertical="center"/>
    </xf>
    <xf numFmtId="3" fontId="14" fillId="2" borderId="4" xfId="0" applyNumberFormat="1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/>
    </xf>
    <xf numFmtId="3" fontId="14" fillId="2" borderId="5" xfId="0" applyNumberFormat="1" applyFont="1" applyFill="1" applyBorder="1" applyAlignment="1">
      <alignment horizontal="center" vertical="center" shrinkToFit="1"/>
    </xf>
    <xf numFmtId="176" fontId="16" fillId="0" borderId="0" xfId="0" applyNumberFormat="1" applyFont="1" applyFill="1" applyBorder="1" applyAlignment="1" applyProtection="1">
      <alignment horizontal="right" vertical="center" wrapText="1" shrinkToFit="1"/>
    </xf>
    <xf numFmtId="176" fontId="16" fillId="0" borderId="3" xfId="0" applyNumberFormat="1" applyFont="1" applyFill="1" applyBorder="1" applyAlignment="1" applyProtection="1">
      <alignment horizontal="right" vertical="center" wrapText="1" shrinkToFit="1"/>
    </xf>
    <xf numFmtId="177" fontId="16" fillId="0" borderId="3" xfId="0" applyNumberFormat="1" applyFont="1" applyFill="1" applyBorder="1" applyAlignment="1" applyProtection="1">
      <alignment horizontal="right" vertical="center" wrapText="1" shrinkToFit="1"/>
    </xf>
    <xf numFmtId="177" fontId="17" fillId="0" borderId="3" xfId="0" applyNumberFormat="1" applyFont="1" applyFill="1" applyBorder="1" applyAlignment="1">
      <alignment horizontal="right" vertical="center" wrapText="1" shrinkToFit="1"/>
    </xf>
    <xf numFmtId="177" fontId="17" fillId="0" borderId="10" xfId="0" applyNumberFormat="1" applyFont="1" applyFill="1" applyBorder="1" applyAlignment="1">
      <alignment horizontal="right" vertical="center" wrapText="1" shrinkToFit="1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179" fontId="15" fillId="4" borderId="3" xfId="0" applyNumberFormat="1" applyFont="1" applyFill="1" applyBorder="1" applyAlignment="1" applyProtection="1">
      <alignment horizontal="right" vertical="center" wrapText="1" shrinkToFit="1"/>
      <protection locked="0"/>
    </xf>
    <xf numFmtId="179" fontId="15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78" fontId="15" fillId="3" borderId="5" xfId="0" applyNumberFormat="1" applyFont="1" applyFill="1" applyBorder="1" applyAlignment="1">
      <alignment horizontal="center" wrapText="1" shrinkToFit="1"/>
    </xf>
    <xf numFmtId="0" fontId="15" fillId="3" borderId="5" xfId="0" applyFont="1" applyFill="1" applyBorder="1" applyAlignment="1">
      <alignment horizontal="center"/>
    </xf>
    <xf numFmtId="178" fontId="15" fillId="3" borderId="5" xfId="0" applyNumberFormat="1" applyFont="1" applyFill="1" applyBorder="1" applyAlignment="1">
      <alignment horizontal="center" shrinkToFit="1"/>
    </xf>
    <xf numFmtId="0" fontId="15" fillId="3" borderId="4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/>
    </xf>
    <xf numFmtId="178" fontId="15" fillId="3" borderId="4" xfId="0" applyNumberFormat="1" applyFont="1" applyFill="1" applyBorder="1" applyAlignment="1" applyProtection="1">
      <alignment horizontal="center" shrinkToFit="1"/>
      <protection locked="0"/>
    </xf>
    <xf numFmtId="179" fontId="33" fillId="4" borderId="3" xfId="0" applyNumberFormat="1" applyFont="1" applyFill="1" applyBorder="1" applyAlignment="1" applyProtection="1">
      <alignment horizontal="right" vertical="center" wrapText="1" shrinkToFit="1"/>
      <protection locked="0"/>
    </xf>
    <xf numFmtId="179" fontId="33" fillId="4" borderId="10" xfId="0" applyNumberFormat="1" applyFont="1" applyFill="1" applyBorder="1" applyAlignment="1">
      <alignment horizontal="right" vertical="center" wrapText="1" shrinkToFit="1"/>
    </xf>
    <xf numFmtId="0" fontId="12" fillId="0" borderId="1" xfId="0" applyFont="1" applyBorder="1" applyAlignment="1"/>
    <xf numFmtId="3" fontId="14" fillId="2" borderId="0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/>
    </xf>
    <xf numFmtId="0" fontId="14" fillId="2" borderId="2" xfId="0" applyNumberFormat="1" applyFont="1" applyFill="1" applyBorder="1" applyAlignment="1">
      <alignment vertical="center"/>
    </xf>
    <xf numFmtId="0" fontId="14" fillId="2" borderId="4" xfId="0" applyNumberFormat="1" applyFont="1" applyFill="1" applyBorder="1" applyAlignment="1">
      <alignment horizontal="center" vertical="center"/>
    </xf>
    <xf numFmtId="0" fontId="14" fillId="2" borderId="5" xfId="0" applyNumberFormat="1" applyFont="1" applyFill="1" applyBorder="1" applyAlignment="1">
      <alignment horizontal="centerContinuous" vertical="center"/>
    </xf>
    <xf numFmtId="3" fontId="14" fillId="2" borderId="0" xfId="0" applyNumberFormat="1" applyFont="1" applyFill="1" applyBorder="1" applyAlignment="1">
      <alignment horizontal="centerContinuous" vertical="center"/>
    </xf>
    <xf numFmtId="3" fontId="14" fillId="2" borderId="9" xfId="0" applyNumberFormat="1" applyFont="1" applyFill="1" applyBorder="1" applyAlignment="1">
      <alignment horizontal="centerContinuous" vertical="center"/>
    </xf>
    <xf numFmtId="3" fontId="14" fillId="2" borderId="9" xfId="0" applyNumberFormat="1" applyFont="1" applyFill="1" applyBorder="1" applyAlignment="1">
      <alignment horizontal="centerContinuous" vertical="center" wrapText="1"/>
    </xf>
    <xf numFmtId="3" fontId="14" fillId="2" borderId="2" xfId="0" applyNumberFormat="1" applyFont="1" applyFill="1" applyBorder="1" applyAlignment="1">
      <alignment horizontal="centerContinuous" vertical="center" wrapText="1"/>
    </xf>
    <xf numFmtId="0" fontId="36" fillId="0" borderId="6" xfId="0" applyNumberFormat="1" applyFont="1" applyFill="1" applyBorder="1" applyAlignment="1">
      <alignment horizontal="center" vertical="center" shrinkToFit="1"/>
    </xf>
    <xf numFmtId="41" fontId="36" fillId="0" borderId="0" xfId="0" applyNumberFormat="1" applyFont="1" applyFill="1" applyBorder="1" applyAlignment="1" applyProtection="1">
      <alignment horizontal="right" vertical="center" wrapText="1" shrinkToFit="1"/>
    </xf>
    <xf numFmtId="41" fontId="44" fillId="0" borderId="0" xfId="0" applyNumberFormat="1" applyFont="1" applyFill="1" applyBorder="1" applyAlignment="1">
      <alignment horizontal="right" vertical="center" wrapText="1" shrinkToFit="1"/>
    </xf>
    <xf numFmtId="41" fontId="44" fillId="0" borderId="5" xfId="0" applyNumberFormat="1" applyFont="1" applyFill="1" applyBorder="1" applyAlignment="1">
      <alignment horizontal="right" vertical="center" wrapText="1" shrinkToFit="1"/>
    </xf>
    <xf numFmtId="0" fontId="13" fillId="0" borderId="0" xfId="0" applyNumberFormat="1" applyFont="1" applyFill="1" applyBorder="1" applyAlignment="1">
      <alignment shrinkToFit="1"/>
    </xf>
    <xf numFmtId="0" fontId="37" fillId="0" borderId="7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shrinkToFit="1"/>
    </xf>
    <xf numFmtId="176" fontId="20" fillId="0" borderId="0" xfId="0" applyNumberFormat="1" applyFont="1" applyFill="1" applyBorder="1" applyAlignment="1">
      <alignment shrinkToFit="1"/>
    </xf>
    <xf numFmtId="0" fontId="10" fillId="0" borderId="0" xfId="0" applyNumberFormat="1" applyFont="1" applyAlignment="1">
      <alignment horizontal="left"/>
    </xf>
    <xf numFmtId="3" fontId="45" fillId="0" borderId="0" xfId="0" applyNumberFormat="1" applyFont="1"/>
    <xf numFmtId="0" fontId="10" fillId="0" borderId="0" xfId="0" applyNumberFormat="1" applyFont="1"/>
    <xf numFmtId="3" fontId="40" fillId="0" borderId="0" xfId="0" applyNumberFormat="1" applyFont="1"/>
    <xf numFmtId="0" fontId="40" fillId="0" borderId="0" xfId="0" applyNumberFormat="1" applyFont="1" applyBorder="1"/>
    <xf numFmtId="3" fontId="46" fillId="0" borderId="1" xfId="0" applyNumberFormat="1" applyFont="1" applyBorder="1" applyAlignment="1"/>
    <xf numFmtId="0" fontId="12" fillId="0" borderId="0" xfId="0" applyFont="1" applyBorder="1" applyAlignment="1">
      <alignment horizontal="center"/>
    </xf>
    <xf numFmtId="0" fontId="10" fillId="0" borderId="0" xfId="0" quotePrefix="1" applyNumberFormat="1" applyFont="1" applyBorder="1" applyAlignment="1">
      <alignment horizontal="right"/>
    </xf>
    <xf numFmtId="0" fontId="14" fillId="2" borderId="5" xfId="0" applyFont="1" applyFill="1" applyBorder="1" applyAlignment="1">
      <alignment horizontal="centerContinuous" vertical="center"/>
    </xf>
    <xf numFmtId="0" fontId="14" fillId="2" borderId="2" xfId="0" applyFont="1" applyFill="1" applyBorder="1" applyAlignment="1">
      <alignment horizontal="centerContinuous" vertical="center"/>
    </xf>
    <xf numFmtId="41" fontId="47" fillId="0" borderId="5" xfId="1" applyFont="1" applyFill="1" applyBorder="1" applyAlignment="1">
      <alignment horizontal="right" vertical="center" wrapText="1" shrinkToFit="1"/>
    </xf>
    <xf numFmtId="176" fontId="13" fillId="0" borderId="0" xfId="0" applyNumberFormat="1" applyFont="1" applyFill="1" applyBorder="1"/>
    <xf numFmtId="41" fontId="47" fillId="0" borderId="8" xfId="1" applyFont="1" applyFill="1" applyBorder="1" applyAlignment="1">
      <alignment horizontal="right" vertical="center" wrapText="1" shrinkToFit="1"/>
    </xf>
    <xf numFmtId="0" fontId="14" fillId="2" borderId="4" xfId="0" quotePrefix="1" applyFont="1" applyFill="1" applyBorder="1" applyAlignment="1">
      <alignment horizontal="center" vertical="center"/>
    </xf>
    <xf numFmtId="0" fontId="14" fillId="2" borderId="10" xfId="0" applyNumberFormat="1" applyFont="1" applyFill="1" applyBorder="1" applyAlignment="1">
      <alignment horizontal="centerContinuous" vertical="center"/>
    </xf>
    <xf numFmtId="3" fontId="14" fillId="2" borderId="4" xfId="0" applyNumberFormat="1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5" fillId="2" borderId="4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 wrapText="1"/>
    </xf>
    <xf numFmtId="41" fontId="16" fillId="0" borderId="0" xfId="1" applyFont="1" applyFill="1" applyBorder="1" applyAlignment="1">
      <alignment horizontal="right" vertical="center" wrapText="1" shrinkToFit="1"/>
    </xf>
    <xf numFmtId="41" fontId="17" fillId="0" borderId="0" xfId="1" applyFont="1" applyFill="1" applyBorder="1" applyAlignment="1">
      <alignment horizontal="right" vertical="center" wrapText="1" shrinkToFit="1"/>
    </xf>
    <xf numFmtId="41" fontId="16" fillId="0" borderId="5" xfId="1" applyFont="1" applyFill="1" applyBorder="1" applyAlignment="1">
      <alignment horizontal="right" vertical="center" wrapText="1" shrinkToFit="1"/>
    </xf>
    <xf numFmtId="0" fontId="4" fillId="0" borderId="0" xfId="0" applyNumberFormat="1" applyFont="1" applyFill="1" applyBorder="1"/>
    <xf numFmtId="0" fontId="18" fillId="0" borderId="7" xfId="0" applyNumberFormat="1" applyFont="1" applyFill="1" applyBorder="1" applyAlignment="1">
      <alignment horizontal="center" vertical="center" wrapText="1"/>
    </xf>
    <xf numFmtId="41" fontId="18" fillId="0" borderId="1" xfId="1" applyFont="1" applyFill="1" applyBorder="1" applyAlignment="1">
      <alignment horizontal="right" vertical="center" wrapText="1" shrinkToFit="1"/>
    </xf>
    <xf numFmtId="41" fontId="19" fillId="0" borderId="1" xfId="1" applyFont="1" applyFill="1" applyBorder="1" applyAlignment="1">
      <alignment horizontal="right" vertical="center" wrapText="1" shrinkToFit="1"/>
    </xf>
    <xf numFmtId="41" fontId="18" fillId="0" borderId="8" xfId="1" applyFont="1" applyFill="1" applyBorder="1" applyAlignment="1">
      <alignment horizontal="right" vertical="center" wrapText="1" shrinkToFit="1"/>
    </xf>
    <xf numFmtId="176" fontId="4" fillId="0" borderId="0" xfId="0" applyNumberFormat="1" applyFont="1" applyFill="1" applyBorder="1"/>
    <xf numFmtId="0" fontId="2" fillId="0" borderId="0" xfId="0" applyNumberFormat="1" applyFont="1" applyBorder="1" applyAlignment="1"/>
    <xf numFmtId="0" fontId="4" fillId="0" borderId="0" xfId="0" applyNumberFormat="1" applyFont="1" applyBorder="1" applyAlignment="1"/>
    <xf numFmtId="176" fontId="4" fillId="0" borderId="0" xfId="0" applyNumberFormat="1" applyFont="1" applyBorder="1"/>
    <xf numFmtId="178" fontId="4" fillId="0" borderId="0" xfId="0" applyNumberFormat="1" applyFont="1" applyBorder="1"/>
    <xf numFmtId="3" fontId="15" fillId="2" borderId="0" xfId="0" applyNumberFormat="1" applyFont="1" applyFill="1" applyBorder="1" applyAlignment="1">
      <alignment horizontal="center" vertical="center" shrinkToFit="1"/>
    </xf>
    <xf numFmtId="3" fontId="15" fillId="2" borderId="4" xfId="0" applyNumberFormat="1" applyFont="1" applyFill="1" applyBorder="1" applyAlignment="1">
      <alignment horizontal="centerContinuous" vertical="center" shrinkToFit="1"/>
    </xf>
    <xf numFmtId="3" fontId="15" fillId="2" borderId="5" xfId="0" applyNumberFormat="1" applyFont="1" applyFill="1" applyBorder="1" applyAlignment="1">
      <alignment horizontal="centerContinuous" vertical="center" shrinkToFit="1"/>
    </xf>
    <xf numFmtId="3" fontId="15" fillId="2" borderId="0" xfId="0" applyNumberFormat="1" applyFont="1" applyFill="1" applyBorder="1" applyAlignment="1">
      <alignment horizontal="centerContinuous" vertical="center" shrinkToFit="1"/>
    </xf>
    <xf numFmtId="3" fontId="15" fillId="2" borderId="6" xfId="0" applyNumberFormat="1" applyFont="1" applyFill="1" applyBorder="1" applyAlignment="1">
      <alignment horizontal="centerContinuous" vertical="center" shrinkToFit="1"/>
    </xf>
    <xf numFmtId="3" fontId="15" fillId="2" borderId="4" xfId="0" applyNumberFormat="1" applyFont="1" applyFill="1" applyBorder="1" applyAlignment="1">
      <alignment horizontal="centerContinuous" vertical="center" wrapText="1"/>
    </xf>
    <xf numFmtId="3" fontId="15" fillId="2" borderId="0" xfId="0" applyNumberFormat="1" applyFont="1" applyFill="1" applyBorder="1" applyAlignment="1">
      <alignment horizontal="centerContinuous" vertical="center" wrapText="1"/>
    </xf>
    <xf numFmtId="0" fontId="36" fillId="0" borderId="9" xfId="0" applyNumberFormat="1" applyFont="1" applyFill="1" applyBorder="1" applyAlignment="1">
      <alignment horizontal="center" vertical="center" shrinkToFit="1"/>
    </xf>
    <xf numFmtId="41" fontId="36" fillId="0" borderId="3" xfId="0" applyNumberFormat="1" applyFont="1" applyFill="1" applyBorder="1" applyAlignment="1" applyProtection="1">
      <alignment horizontal="right" vertical="center" wrapText="1" shrinkToFit="1"/>
    </xf>
    <xf numFmtId="41" fontId="44" fillId="0" borderId="3" xfId="0" applyNumberFormat="1" applyFont="1" applyFill="1" applyBorder="1" applyAlignment="1">
      <alignment horizontal="right" vertical="center" wrapText="1" shrinkToFit="1"/>
    </xf>
    <xf numFmtId="41" fontId="44" fillId="0" borderId="10" xfId="0" applyNumberFormat="1" applyFont="1" applyFill="1" applyBorder="1" applyAlignment="1">
      <alignment horizontal="right" vertical="center" wrapText="1" shrinkToFit="1"/>
    </xf>
    <xf numFmtId="0" fontId="15" fillId="2" borderId="4" xfId="0" applyFont="1" applyFill="1" applyBorder="1" applyAlignment="1">
      <alignment horizontal="centerContinuous" vertical="center"/>
    </xf>
    <xf numFmtId="0" fontId="16" fillId="0" borderId="9" xfId="0" applyNumberFormat="1" applyFont="1" applyFill="1" applyBorder="1" applyAlignment="1">
      <alignment horizontal="center" vertical="center" wrapText="1"/>
    </xf>
    <xf numFmtId="41" fontId="47" fillId="0" borderId="10" xfId="1" applyFont="1" applyFill="1" applyBorder="1" applyAlignment="1">
      <alignment horizontal="right" vertical="center" wrapText="1" shrinkToFit="1"/>
    </xf>
    <xf numFmtId="41" fontId="16" fillId="0" borderId="3" xfId="1" applyFont="1" applyFill="1" applyBorder="1" applyAlignment="1">
      <alignment horizontal="right" vertical="center" wrapText="1" shrinkToFit="1"/>
    </xf>
    <xf numFmtId="41" fontId="17" fillId="0" borderId="3" xfId="1" applyFont="1" applyFill="1" applyBorder="1" applyAlignment="1">
      <alignment horizontal="right" vertical="center" wrapText="1" shrinkToFit="1"/>
    </xf>
    <xf numFmtId="41" fontId="16" fillId="0" borderId="10" xfId="1" applyFont="1" applyFill="1" applyBorder="1" applyAlignment="1">
      <alignment horizontal="right" vertical="center" wrapText="1" shrinkToFit="1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 applyBorder="1"/>
    <xf numFmtId="0" fontId="13" fillId="0" borderId="0" xfId="0" applyFont="1" applyBorder="1" applyAlignment="1">
      <alignment vertical="center"/>
    </xf>
    <xf numFmtId="0" fontId="4" fillId="0" borderId="0" xfId="0" applyFont="1"/>
    <xf numFmtId="0" fontId="20" fillId="4" borderId="0" xfId="0" applyNumberFormat="1" applyFont="1" applyFill="1" applyBorder="1"/>
    <xf numFmtId="0" fontId="23" fillId="4" borderId="0" xfId="0" applyFont="1" applyFill="1" applyAlignment="1">
      <alignment vertical="center" shrinkToFit="1"/>
    </xf>
    <xf numFmtId="179" fontId="23" fillId="4" borderId="0" xfId="0" applyNumberFormat="1" applyFont="1" applyFill="1" applyAlignment="1">
      <alignment vertical="center" shrinkToFit="1"/>
    </xf>
    <xf numFmtId="0" fontId="11" fillId="0" borderId="0" xfId="0" applyFont="1" applyBorder="1" applyAlignment="1">
      <alignment horizontal="centerContinuous"/>
    </xf>
    <xf numFmtId="0" fontId="15" fillId="2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shrinkToFit="1"/>
    </xf>
    <xf numFmtId="0" fontId="20" fillId="0" borderId="0" xfId="0" applyFont="1" applyFill="1" applyBorder="1" applyAlignment="1">
      <alignment shrinkToFit="1"/>
    </xf>
    <xf numFmtId="0" fontId="38" fillId="2" borderId="3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182" fontId="16" fillId="0" borderId="0" xfId="0" applyNumberFormat="1" applyFont="1" applyFill="1" applyBorder="1" applyAlignment="1">
      <alignment horizontal="right" vertical="center" shrinkToFit="1"/>
    </xf>
    <xf numFmtId="182" fontId="16" fillId="0" borderId="5" xfId="0" applyNumberFormat="1" applyFont="1" applyFill="1" applyBorder="1" applyAlignment="1">
      <alignment horizontal="right" vertical="center" shrinkToFit="1"/>
    </xf>
    <xf numFmtId="0" fontId="10" fillId="0" borderId="0" xfId="0" quotePrefix="1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5" fillId="2" borderId="0" xfId="0" applyFont="1" applyFill="1" applyBorder="1" applyAlignment="1">
      <alignment horizontal="center" vertical="center"/>
    </xf>
    <xf numFmtId="182" fontId="16" fillId="0" borderId="3" xfId="0" applyNumberFormat="1" applyFont="1" applyFill="1" applyBorder="1" applyAlignment="1">
      <alignment horizontal="right" vertical="center" shrinkToFit="1"/>
    </xf>
    <xf numFmtId="182" fontId="16" fillId="0" borderId="10" xfId="0" applyNumberFormat="1" applyFont="1" applyFill="1" applyBorder="1" applyAlignment="1">
      <alignment horizontal="right" vertical="center" shrinkToFit="1"/>
    </xf>
    <xf numFmtId="41" fontId="16" fillId="0" borderId="0" xfId="1" applyFont="1" applyFill="1" applyBorder="1" applyAlignment="1" applyProtection="1">
      <alignment horizontal="right" vertical="center" wrapText="1" shrinkToFit="1"/>
    </xf>
    <xf numFmtId="41" fontId="18" fillId="0" borderId="1" xfId="1" applyFont="1" applyFill="1" applyBorder="1" applyAlignment="1" applyProtection="1">
      <alignment horizontal="right" vertical="center" wrapText="1" shrinkToFit="1"/>
    </xf>
    <xf numFmtId="41" fontId="16" fillId="0" borderId="3" xfId="1" applyFont="1" applyFill="1" applyBorder="1" applyAlignment="1" applyProtection="1">
      <alignment horizontal="right" vertical="center" wrapText="1" shrinkToFit="1"/>
    </xf>
    <xf numFmtId="0" fontId="15" fillId="3" borderId="4" xfId="0" applyFont="1" applyFill="1" applyBorder="1" applyAlignment="1">
      <alignment horizontal="center" vertical="center" wrapText="1"/>
    </xf>
    <xf numFmtId="178" fontId="14" fillId="3" borderId="4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Alignment="1">
      <alignment horizontal="center"/>
    </xf>
    <xf numFmtId="176" fontId="16" fillId="4" borderId="0" xfId="0" applyNumberFormat="1" applyFont="1" applyFill="1" applyBorder="1" applyAlignment="1" applyProtection="1">
      <alignment horizontal="right" vertical="center" wrapText="1" shrinkToFit="1"/>
    </xf>
    <xf numFmtId="177" fontId="16" fillId="4" borderId="0" xfId="0" applyNumberFormat="1" applyFont="1" applyFill="1" applyBorder="1" applyAlignment="1" applyProtection="1">
      <alignment horizontal="right" vertical="center" wrapText="1" shrinkToFit="1"/>
    </xf>
    <xf numFmtId="177" fontId="17" fillId="4" borderId="0" xfId="0" applyNumberFormat="1" applyFont="1" applyFill="1" applyBorder="1" applyAlignment="1">
      <alignment horizontal="right" vertical="center" wrapText="1" shrinkToFit="1"/>
    </xf>
    <xf numFmtId="0" fontId="16" fillId="4" borderId="6" xfId="0" applyNumberFormat="1" applyFont="1" applyFill="1" applyBorder="1" applyAlignment="1">
      <alignment horizontal="center" vertical="center" wrapText="1"/>
    </xf>
    <xf numFmtId="177" fontId="17" fillId="4" borderId="5" xfId="0" applyNumberFormat="1" applyFont="1" applyFill="1" applyBorder="1" applyAlignment="1">
      <alignment horizontal="right" vertical="center" wrapText="1" shrinkToFit="1"/>
    </xf>
    <xf numFmtId="0" fontId="18" fillId="4" borderId="7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shrinkToFit="1"/>
    </xf>
    <xf numFmtId="0" fontId="16" fillId="0" borderId="6" xfId="0" applyNumberFormat="1" applyFont="1" applyFill="1" applyBorder="1" applyAlignment="1">
      <alignment horizontal="center" vertical="center" shrinkToFit="1"/>
    </xf>
    <xf numFmtId="0" fontId="16" fillId="4" borderId="6" xfId="0" applyNumberFormat="1" applyFont="1" applyFill="1" applyBorder="1" applyAlignment="1">
      <alignment horizontal="center" vertical="center" shrinkToFit="1"/>
    </xf>
    <xf numFmtId="179" fontId="15" fillId="4" borderId="5" xfId="0" applyNumberFormat="1" applyFont="1" applyFill="1" applyBorder="1" applyAlignment="1">
      <alignment horizontal="right" vertical="center" wrapText="1" shrinkToFit="1"/>
    </xf>
    <xf numFmtId="0" fontId="18" fillId="4" borderId="7" xfId="0" applyNumberFormat="1" applyFont="1" applyFill="1" applyBorder="1" applyAlignment="1">
      <alignment horizontal="center" vertical="center" shrinkToFit="1"/>
    </xf>
    <xf numFmtId="0" fontId="16" fillId="0" borderId="9" xfId="0" applyNumberFormat="1" applyFont="1" applyBorder="1" applyAlignment="1">
      <alignment horizontal="center" vertical="center" shrinkToFit="1"/>
    </xf>
    <xf numFmtId="0" fontId="16" fillId="0" borderId="6" xfId="0" applyNumberFormat="1" applyFont="1" applyBorder="1" applyAlignment="1">
      <alignment horizontal="center" vertical="center" shrinkToFit="1"/>
    </xf>
    <xf numFmtId="182" fontId="16" fillId="4" borderId="0" xfId="0" applyNumberFormat="1" applyFont="1" applyFill="1" applyBorder="1" applyAlignment="1">
      <alignment horizontal="right" vertical="center" shrinkToFit="1"/>
    </xf>
    <xf numFmtId="182" fontId="16" fillId="4" borderId="5" xfId="0" applyNumberFormat="1" applyFont="1" applyFill="1" applyBorder="1" applyAlignment="1">
      <alignment horizontal="right" vertical="center" shrinkToFit="1"/>
    </xf>
    <xf numFmtId="176" fontId="18" fillId="4" borderId="1" xfId="8" applyNumberFormat="1" applyFont="1" applyFill="1" applyBorder="1" applyAlignment="1" applyProtection="1">
      <alignment horizontal="right" vertical="center" wrapText="1" shrinkToFit="1"/>
    </xf>
    <xf numFmtId="177" fontId="18" fillId="4" borderId="1" xfId="8" applyNumberFormat="1" applyFont="1" applyFill="1" applyBorder="1" applyAlignment="1" applyProtection="1">
      <alignment horizontal="right" vertical="center" wrapText="1" shrinkToFit="1"/>
    </xf>
    <xf numFmtId="177" fontId="19" fillId="4" borderId="1" xfId="8" applyNumberFormat="1" applyFont="1" applyFill="1" applyBorder="1" applyAlignment="1">
      <alignment horizontal="right" vertical="center" wrapText="1" shrinkToFit="1"/>
    </xf>
    <xf numFmtId="177" fontId="19" fillId="4" borderId="8" xfId="8" applyNumberFormat="1" applyFont="1" applyFill="1" applyBorder="1" applyAlignment="1">
      <alignment horizontal="right" vertical="center" wrapText="1" shrinkToFit="1"/>
    </xf>
    <xf numFmtId="179" fontId="34" fillId="4" borderId="1" xfId="8" applyNumberFormat="1" applyFont="1" applyFill="1" applyBorder="1" applyAlignment="1" applyProtection="1">
      <alignment horizontal="right" vertical="center" wrapText="1" shrinkToFit="1"/>
      <protection locked="0"/>
    </xf>
    <xf numFmtId="179" fontId="34" fillId="4" borderId="8" xfId="8" applyNumberFormat="1" applyFont="1" applyFill="1" applyBorder="1" applyAlignment="1">
      <alignment horizontal="right" vertical="center" wrapText="1" shrinkToFit="1"/>
    </xf>
    <xf numFmtId="178" fontId="14" fillId="3" borderId="2" xfId="8" applyNumberFormat="1" applyFont="1" applyFill="1" applyBorder="1" applyAlignment="1">
      <alignment horizontal="center" vertical="center" shrinkToFit="1"/>
    </xf>
    <xf numFmtId="0" fontId="15" fillId="3" borderId="5" xfId="8" applyFont="1" applyFill="1" applyBorder="1" applyAlignment="1">
      <alignment horizontal="center" vertical="center" wrapText="1"/>
    </xf>
    <xf numFmtId="179" fontId="15" fillId="4" borderId="3" xfId="8" applyNumberFormat="1" applyFont="1" applyFill="1" applyBorder="1" applyAlignment="1" applyProtection="1">
      <alignment horizontal="right" vertical="center" wrapText="1" shrinkToFit="1"/>
      <protection locked="0"/>
    </xf>
    <xf numFmtId="179" fontId="15" fillId="4" borderId="0" xfId="8" applyNumberFormat="1" applyFont="1" applyFill="1" applyBorder="1" applyAlignment="1" applyProtection="1">
      <alignment horizontal="right" vertical="center" wrapText="1" shrinkToFit="1"/>
      <protection locked="0"/>
    </xf>
    <xf numFmtId="179" fontId="32" fillId="4" borderId="1" xfId="8" applyNumberFormat="1" applyFont="1" applyFill="1" applyBorder="1" applyAlignment="1" applyProtection="1">
      <alignment horizontal="right" vertical="center" wrapText="1" shrinkToFit="1"/>
      <protection locked="0"/>
    </xf>
    <xf numFmtId="41" fontId="32" fillId="4" borderId="1" xfId="1" applyFont="1" applyFill="1" applyBorder="1" applyAlignment="1" applyProtection="1">
      <alignment horizontal="right" vertical="center" wrapText="1" shrinkToFit="1"/>
      <protection locked="0"/>
    </xf>
    <xf numFmtId="179" fontId="32" fillId="4" borderId="8" xfId="8" applyNumberFormat="1" applyFont="1" applyFill="1" applyBorder="1" applyAlignment="1">
      <alignment horizontal="right" vertical="center" wrapText="1" shrinkToFit="1"/>
    </xf>
    <xf numFmtId="182" fontId="18" fillId="4" borderId="1" xfId="8" applyNumberFormat="1" applyFont="1" applyFill="1" applyBorder="1" applyAlignment="1">
      <alignment horizontal="right" vertical="center" shrinkToFit="1"/>
    </xf>
    <xf numFmtId="182" fontId="18" fillId="4" borderId="8" xfId="8" applyNumberFormat="1" applyFont="1" applyFill="1" applyBorder="1" applyAlignment="1">
      <alignment horizontal="right" vertical="center" shrinkToFit="1"/>
    </xf>
    <xf numFmtId="182" fontId="16" fillId="4" borderId="0" xfId="0" applyNumberFormat="1" applyFont="1" applyFill="1" applyBorder="1" applyAlignment="1">
      <alignment horizontal="center" vertical="center" shrinkToFit="1"/>
    </xf>
    <xf numFmtId="41" fontId="16" fillId="0" borderId="0" xfId="1" applyFont="1" applyFill="1" applyBorder="1" applyAlignment="1" applyProtection="1">
      <alignment horizontal="right" vertical="center" wrapText="1" shrinkToFit="1"/>
    </xf>
    <xf numFmtId="41" fontId="18" fillId="0" borderId="1" xfId="1" applyFont="1" applyFill="1" applyBorder="1" applyAlignment="1" applyProtection="1">
      <alignment horizontal="right" vertical="center" wrapText="1" shrinkToFit="1"/>
    </xf>
    <xf numFmtId="41" fontId="16" fillId="0" borderId="0" xfId="1" applyFont="1" applyFill="1" applyBorder="1" applyAlignment="1" applyProtection="1">
      <alignment vertical="center" wrapText="1" shrinkToFit="1"/>
    </xf>
    <xf numFmtId="41" fontId="18" fillId="0" borderId="1" xfId="1" applyFont="1" applyFill="1" applyBorder="1" applyAlignment="1" applyProtection="1">
      <alignment vertical="center" wrapText="1" shrinkToFit="1"/>
    </xf>
    <xf numFmtId="41" fontId="37" fillId="0" borderId="1" xfId="0" applyNumberFormat="1" applyFont="1" applyFill="1" applyBorder="1" applyAlignment="1" applyProtection="1">
      <alignment horizontal="right" vertical="center" wrapText="1" shrinkToFit="1"/>
    </xf>
    <xf numFmtId="41" fontId="50" fillId="0" borderId="1" xfId="0" applyNumberFormat="1" applyFont="1" applyFill="1" applyBorder="1" applyAlignment="1">
      <alignment horizontal="right" vertical="center" wrapText="1" shrinkToFit="1"/>
    </xf>
    <xf numFmtId="41" fontId="50" fillId="0" borderId="8" xfId="0" applyNumberFormat="1" applyFont="1" applyFill="1" applyBorder="1" applyAlignment="1">
      <alignment horizontal="right" vertical="center" wrapText="1" shrinkToFi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41" fontId="15" fillId="4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2" borderId="12" xfId="0" applyNumberFormat="1" applyFont="1" applyFill="1" applyBorder="1" applyAlignment="1">
      <alignment horizontal="center" vertical="center"/>
    </xf>
    <xf numFmtId="0" fontId="14" fillId="2" borderId="13" xfId="0" applyNumberFormat="1" applyFont="1" applyFill="1" applyBorder="1" applyAlignment="1">
      <alignment horizontal="center" vertical="center"/>
    </xf>
    <xf numFmtId="0" fontId="14" fillId="2" borderId="14" xfId="0" applyNumberFormat="1" applyFont="1" applyFill="1" applyBorder="1" applyAlignment="1">
      <alignment horizontal="center" vertical="center"/>
    </xf>
    <xf numFmtId="3" fontId="45" fillId="0" borderId="0" xfId="0" applyNumberFormat="1" applyFont="1" applyBorder="1" applyAlignment="1">
      <alignment horizontal="right"/>
    </xf>
    <xf numFmtId="0" fontId="40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0" fillId="0" borderId="0" xfId="0" quotePrefix="1" applyNumberFormat="1" applyFont="1" applyBorder="1" applyAlignment="1">
      <alignment horizontal="right"/>
    </xf>
    <xf numFmtId="3" fontId="14" fillId="2" borderId="12" xfId="0" applyNumberFormat="1" applyFont="1" applyFill="1" applyBorder="1" applyAlignment="1">
      <alignment horizontal="center" vertical="center"/>
    </xf>
    <xf numFmtId="3" fontId="14" fillId="2" borderId="13" xfId="0" applyNumberFormat="1" applyFont="1" applyFill="1" applyBorder="1" applyAlignment="1">
      <alignment horizontal="center" vertical="center"/>
    </xf>
    <xf numFmtId="3" fontId="14" fillId="2" borderId="14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 wrapText="1" shrinkToFit="1"/>
    </xf>
    <xf numFmtId="3" fontId="14" fillId="2" borderId="4" xfId="0" applyNumberFormat="1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 wrapText="1"/>
    </xf>
    <xf numFmtId="3" fontId="15" fillId="2" borderId="4" xfId="0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5" fillId="2" borderId="6" xfId="0" quotePrefix="1" applyFont="1" applyFill="1" applyBorder="1" applyAlignment="1">
      <alignment horizontal="center" vertical="center"/>
    </xf>
    <xf numFmtId="0" fontId="15" fillId="2" borderId="5" xfId="0" quotePrefix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3" fontId="21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10" fillId="0" borderId="1" xfId="0" quotePrefix="1" applyNumberFormat="1" applyFont="1" applyBorder="1" applyAlignment="1">
      <alignment horizontal="right"/>
    </xf>
    <xf numFmtId="0" fontId="12" fillId="0" borderId="1" xfId="0" applyFont="1" applyBorder="1" applyAlignment="1"/>
    <xf numFmtId="0" fontId="15" fillId="2" borderId="4" xfId="0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178" fontId="24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left" vertical="center" shrinkToFit="1"/>
    </xf>
    <xf numFmtId="178" fontId="10" fillId="0" borderId="1" xfId="0" applyNumberFormat="1" applyFont="1" applyBorder="1" applyAlignment="1">
      <alignment horizontal="right" vertical="center" shrinkToFit="1"/>
    </xf>
    <xf numFmtId="178" fontId="14" fillId="3" borderId="2" xfId="0" applyNumberFormat="1" applyFont="1" applyFill="1" applyBorder="1" applyAlignment="1">
      <alignment horizontal="center" vertical="center" wrapText="1" shrinkToFit="1"/>
    </xf>
    <xf numFmtId="178" fontId="14" fillId="3" borderId="4" xfId="0" applyNumberFormat="1" applyFont="1" applyFill="1" applyBorder="1" applyAlignment="1">
      <alignment horizontal="center" vertical="center" wrapText="1" shrinkToFit="1"/>
    </xf>
    <xf numFmtId="178" fontId="14" fillId="3" borderId="18" xfId="0" applyNumberFormat="1" applyFont="1" applyFill="1" applyBorder="1" applyAlignment="1">
      <alignment horizontal="center" vertical="center" wrapText="1" shrinkToFit="1"/>
    </xf>
    <xf numFmtId="178" fontId="14" fillId="3" borderId="9" xfId="0" applyNumberFormat="1" applyFont="1" applyFill="1" applyBorder="1" applyAlignment="1">
      <alignment horizontal="center" vertical="center" shrinkToFit="1"/>
    </xf>
    <xf numFmtId="178" fontId="14" fillId="3" borderId="3" xfId="0" applyNumberFormat="1" applyFont="1" applyFill="1" applyBorder="1" applyAlignment="1">
      <alignment horizontal="center" vertical="center" shrinkToFit="1"/>
    </xf>
    <xf numFmtId="178" fontId="14" fillId="3" borderId="10" xfId="0" applyNumberFormat="1" applyFont="1" applyFill="1" applyBorder="1" applyAlignment="1">
      <alignment horizontal="center" vertical="center" shrinkToFit="1"/>
    </xf>
    <xf numFmtId="178" fontId="14" fillId="3" borderId="9" xfId="0" applyNumberFormat="1" applyFont="1" applyFill="1" applyBorder="1" applyAlignment="1">
      <alignment horizontal="center" vertical="center" wrapText="1" shrinkToFit="1"/>
    </xf>
    <xf numFmtId="178" fontId="14" fillId="3" borderId="3" xfId="0" applyNumberFormat="1" applyFont="1" applyFill="1" applyBorder="1" applyAlignment="1">
      <alignment horizontal="center" vertical="center" wrapText="1" shrinkToFit="1"/>
    </xf>
    <xf numFmtId="178" fontId="14" fillId="3" borderId="10" xfId="0" applyNumberFormat="1" applyFont="1" applyFill="1" applyBorder="1" applyAlignment="1">
      <alignment horizontal="center" vertical="center" wrapText="1" shrinkToFit="1"/>
    </xf>
    <xf numFmtId="178" fontId="15" fillId="3" borderId="6" xfId="0" applyNumberFormat="1" applyFont="1" applyFill="1" applyBorder="1" applyAlignment="1">
      <alignment horizontal="center" vertical="center" shrinkToFit="1"/>
    </xf>
    <xf numFmtId="178" fontId="15" fillId="3" borderId="0" xfId="0" applyNumberFormat="1" applyFont="1" applyFill="1" applyBorder="1" applyAlignment="1">
      <alignment horizontal="center" vertical="center" shrinkToFit="1"/>
    </xf>
    <xf numFmtId="178" fontId="15" fillId="3" borderId="5" xfId="0" applyNumberFormat="1" applyFont="1" applyFill="1" applyBorder="1" applyAlignment="1">
      <alignment horizontal="center" vertical="center" shrinkToFit="1"/>
    </xf>
    <xf numFmtId="178" fontId="15" fillId="3" borderId="7" xfId="0" applyNumberFormat="1" applyFont="1" applyFill="1" applyBorder="1" applyAlignment="1">
      <alignment horizontal="center" vertical="center" wrapText="1" shrinkToFit="1"/>
    </xf>
    <xf numFmtId="178" fontId="15" fillId="3" borderId="1" xfId="0" applyNumberFormat="1" applyFont="1" applyFill="1" applyBorder="1" applyAlignment="1">
      <alignment horizontal="center" vertical="center" wrapText="1" shrinkToFit="1"/>
    </xf>
    <xf numFmtId="178" fontId="15" fillId="3" borderId="8" xfId="0" applyNumberFormat="1" applyFont="1" applyFill="1" applyBorder="1" applyAlignment="1">
      <alignment horizontal="center" vertical="center" wrapText="1" shrinkToFit="1"/>
    </xf>
    <xf numFmtId="178" fontId="14" fillId="3" borderId="12" xfId="0" applyNumberFormat="1" applyFont="1" applyFill="1" applyBorder="1" applyAlignment="1">
      <alignment horizontal="center" vertical="center" shrinkToFit="1"/>
    </xf>
    <xf numFmtId="178" fontId="14" fillId="3" borderId="14" xfId="0" applyNumberFormat="1" applyFont="1" applyFill="1" applyBorder="1" applyAlignment="1">
      <alignment horizontal="center" vertical="center" shrinkToFit="1"/>
    </xf>
    <xf numFmtId="178" fontId="14" fillId="3" borderId="13" xfId="0" applyNumberFormat="1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178" fontId="15" fillId="3" borderId="4" xfId="0" applyNumberFormat="1" applyFont="1" applyFill="1" applyBorder="1" applyAlignment="1">
      <alignment horizontal="center" vertical="center" shrinkToFit="1"/>
    </xf>
    <xf numFmtId="178" fontId="15" fillId="3" borderId="18" xfId="0" applyNumberFormat="1" applyFont="1" applyFill="1" applyBorder="1" applyAlignment="1">
      <alignment horizontal="center" vertical="center" shrinkToFit="1"/>
    </xf>
    <xf numFmtId="178" fontId="15" fillId="3" borderId="7" xfId="0" applyNumberFormat="1" applyFont="1" applyFill="1" applyBorder="1" applyAlignment="1">
      <alignment horizontal="center"/>
    </xf>
    <xf numFmtId="178" fontId="15" fillId="3" borderId="8" xfId="0" applyNumberFormat="1" applyFont="1" applyFill="1" applyBorder="1" applyAlignment="1">
      <alignment horizontal="center"/>
    </xf>
    <xf numFmtId="178" fontId="14" fillId="3" borderId="6" xfId="0" applyNumberFormat="1" applyFont="1" applyFill="1" applyBorder="1" applyAlignment="1">
      <alignment horizontal="center" vertical="center" shrinkToFit="1"/>
    </xf>
    <xf numFmtId="178" fontId="14" fillId="3" borderId="5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left" vertical="center" shrinkToFit="1"/>
    </xf>
    <xf numFmtId="178" fontId="35" fillId="0" borderId="0" xfId="0" applyNumberFormat="1" applyFont="1" applyFill="1" applyBorder="1" applyAlignment="1" applyProtection="1">
      <alignment vertical="center" shrinkToFit="1"/>
      <protection locked="0"/>
    </xf>
    <xf numFmtId="178" fontId="35" fillId="0" borderId="0" xfId="0" applyNumberFormat="1" applyFont="1" applyBorder="1" applyAlignment="1">
      <alignment horizontal="center" vertical="center" shrinkToFit="1"/>
    </xf>
    <xf numFmtId="178" fontId="14" fillId="3" borderId="4" xfId="0" applyNumberFormat="1" applyFont="1" applyFill="1" applyBorder="1" applyAlignment="1">
      <alignment horizontal="center" vertical="center" shrinkToFit="1"/>
    </xf>
    <xf numFmtId="178" fontId="14" fillId="3" borderId="7" xfId="0" applyNumberFormat="1" applyFont="1" applyFill="1" applyBorder="1" applyAlignment="1">
      <alignment horizontal="center" vertical="center" wrapText="1" shrinkToFit="1"/>
    </xf>
    <xf numFmtId="178" fontId="14" fillId="3" borderId="1" xfId="0" applyNumberFormat="1" applyFont="1" applyFill="1" applyBorder="1" applyAlignment="1">
      <alignment horizontal="center" vertical="center" wrapText="1" shrinkToFit="1"/>
    </xf>
    <xf numFmtId="178" fontId="14" fillId="3" borderId="8" xfId="0" applyNumberFormat="1" applyFont="1" applyFill="1" applyBorder="1" applyAlignment="1">
      <alignment horizontal="center" vertical="center" wrapText="1" shrinkToFit="1"/>
    </xf>
    <xf numFmtId="178" fontId="14" fillId="3" borderId="7" xfId="0" applyNumberFormat="1" applyFont="1" applyFill="1" applyBorder="1" applyAlignment="1">
      <alignment horizontal="center" vertical="center" shrinkToFit="1"/>
    </xf>
    <xf numFmtId="178" fontId="14" fillId="3" borderId="1" xfId="0" applyNumberFormat="1" applyFont="1" applyFill="1" applyBorder="1" applyAlignment="1">
      <alignment horizontal="center" vertical="center" shrinkToFit="1"/>
    </xf>
    <xf numFmtId="178" fontId="14" fillId="3" borderId="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8" fillId="2" borderId="2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</cellXfs>
  <cellStyles count="14">
    <cellStyle name="쉼표 [0]" xfId="1" builtinId="6"/>
    <cellStyle name="쉼표 [0] 2" xfId="2"/>
    <cellStyle name="쉼표 [0] 3" xfId="3"/>
    <cellStyle name="쉼표 [0] 4" xfId="4"/>
    <cellStyle name="콤마 [0]_7. 인구이동" xfId="5"/>
    <cellStyle name="콤마_통Ⅱ" xfId="6"/>
    <cellStyle name="표준" xfId="0" builtinId="0"/>
    <cellStyle name="표준 2" xfId="7"/>
    <cellStyle name="표준 2 15" xfId="8"/>
    <cellStyle name="표준 3" xfId="9"/>
    <cellStyle name="표준 4" xfId="10"/>
    <cellStyle name="표준 5" xfId="11"/>
    <cellStyle name="표준 6" xfId="12"/>
    <cellStyle name="표준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view="pageBreakPreview" zoomScaleSheetLayoutView="100" workbookViewId="0">
      <selection activeCell="A2" sqref="A2:K2"/>
    </sheetView>
  </sheetViews>
  <sheetFormatPr defaultColWidth="9" defaultRowHeight="14.25" x14ac:dyDescent="0.15"/>
  <cols>
    <col min="1" max="1" width="7.375" style="27" customWidth="1"/>
    <col min="2" max="2" width="8.875" style="28" customWidth="1"/>
    <col min="3" max="3" width="8.75" style="28" customWidth="1"/>
    <col min="4" max="4" width="9.25" style="28" customWidth="1"/>
    <col min="5" max="5" width="8.75" style="28" customWidth="1"/>
    <col min="6" max="6" width="8.125" style="28" customWidth="1"/>
    <col min="7" max="7" width="7.25" style="28" customWidth="1"/>
    <col min="8" max="8" width="7.875" style="28" customWidth="1"/>
    <col min="9" max="9" width="7.875" style="4" customWidth="1"/>
    <col min="10" max="10" width="6.375" style="4" customWidth="1"/>
    <col min="11" max="11" width="5.25" style="4" customWidth="1"/>
    <col min="12" max="16384" width="9" style="4"/>
  </cols>
  <sheetData>
    <row r="1" spans="1:13" ht="5.0999999999999996" customHeight="1" x14ac:dyDescent="0.15"/>
    <row r="2" spans="1:13" ht="50.1" customHeight="1" x14ac:dyDescent="0.3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3" s="5" customFormat="1" ht="21" customHeight="1" x14ac:dyDescent="0.25">
      <c r="A3" s="236" t="s">
        <v>73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3" s="5" customFormat="1" ht="20.100000000000001" customHeight="1" x14ac:dyDescent="0.35">
      <c r="A4" s="237" t="s">
        <v>74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3" s="8" customFormat="1" ht="20.100000000000001" customHeight="1" x14ac:dyDescent="0.25">
      <c r="A5" s="6" t="s">
        <v>70</v>
      </c>
      <c r="B5" s="62"/>
      <c r="C5" s="238"/>
      <c r="D5" s="238"/>
      <c r="E5" s="238"/>
      <c r="F5" s="238"/>
      <c r="G5" s="238"/>
      <c r="H5" s="238"/>
      <c r="I5" s="239" t="s">
        <v>75</v>
      </c>
      <c r="J5" s="239"/>
      <c r="K5" s="239"/>
    </row>
    <row r="6" spans="1:13" s="14" customFormat="1" ht="21.75" customHeight="1" x14ac:dyDescent="0.25">
      <c r="A6" s="11"/>
      <c r="B6" s="12"/>
      <c r="C6" s="240" t="s">
        <v>76</v>
      </c>
      <c r="D6" s="241"/>
      <c r="E6" s="241"/>
      <c r="F6" s="241"/>
      <c r="G6" s="241"/>
      <c r="H6" s="241"/>
      <c r="I6" s="241"/>
      <c r="J6" s="241"/>
      <c r="K6" s="242"/>
    </row>
    <row r="7" spans="1:13" s="14" customFormat="1" ht="21.75" customHeight="1" x14ac:dyDescent="0.25">
      <c r="A7" s="63" t="s">
        <v>77</v>
      </c>
      <c r="B7" s="92" t="s">
        <v>78</v>
      </c>
      <c r="C7" s="95"/>
      <c r="D7" s="231" t="s">
        <v>79</v>
      </c>
      <c r="E7" s="232"/>
      <c r="F7" s="232"/>
      <c r="G7" s="232"/>
      <c r="H7" s="232"/>
      <c r="I7" s="232"/>
      <c r="J7" s="232"/>
      <c r="K7" s="233"/>
    </row>
    <row r="8" spans="1:13" s="14" customFormat="1" ht="42" customHeight="1" x14ac:dyDescent="0.25">
      <c r="A8" s="96"/>
      <c r="B8" s="65"/>
      <c r="C8" s="69" t="s">
        <v>72</v>
      </c>
      <c r="D8" s="97" t="s">
        <v>80</v>
      </c>
      <c r="E8" s="98" t="s">
        <v>81</v>
      </c>
      <c r="F8" s="99" t="s">
        <v>82</v>
      </c>
      <c r="G8" s="99" t="s">
        <v>83</v>
      </c>
      <c r="H8" s="100" t="s">
        <v>84</v>
      </c>
      <c r="I8" s="66" t="s">
        <v>85</v>
      </c>
      <c r="J8" s="91" t="s">
        <v>86</v>
      </c>
      <c r="K8" s="101" t="s">
        <v>87</v>
      </c>
    </row>
    <row r="9" spans="1:13" s="14" customFormat="1" ht="34.5" customHeight="1" x14ac:dyDescent="0.25">
      <c r="A9" s="93" t="s">
        <v>13</v>
      </c>
      <c r="B9" s="142" t="s">
        <v>88</v>
      </c>
      <c r="C9" s="143" t="s">
        <v>28</v>
      </c>
      <c r="D9" s="144" t="s">
        <v>89</v>
      </c>
      <c r="E9" s="145" t="s">
        <v>90</v>
      </c>
      <c r="F9" s="146" t="s">
        <v>91</v>
      </c>
      <c r="G9" s="146" t="s">
        <v>92</v>
      </c>
      <c r="H9" s="146" t="s">
        <v>93</v>
      </c>
      <c r="I9" s="147" t="s">
        <v>94</v>
      </c>
      <c r="J9" s="148" t="s">
        <v>95</v>
      </c>
      <c r="K9" s="147" t="s">
        <v>96</v>
      </c>
    </row>
    <row r="10" spans="1:13" s="106" customFormat="1" ht="89.1" customHeight="1" x14ac:dyDescent="0.15">
      <c r="A10" s="149">
        <v>2015</v>
      </c>
      <c r="B10" s="150">
        <v>325625</v>
      </c>
      <c r="C10" s="150">
        <v>333002</v>
      </c>
      <c r="D10" s="150">
        <v>294231</v>
      </c>
      <c r="E10" s="150">
        <v>188126</v>
      </c>
      <c r="F10" s="150">
        <v>100758</v>
      </c>
      <c r="G10" s="150">
        <v>2252</v>
      </c>
      <c r="H10" s="151" t="s">
        <v>49</v>
      </c>
      <c r="I10" s="151" t="s">
        <v>49</v>
      </c>
      <c r="J10" s="151">
        <v>3095</v>
      </c>
      <c r="K10" s="152" t="s">
        <v>49</v>
      </c>
    </row>
    <row r="11" spans="1:13" s="106" customFormat="1" ht="89.1" customHeight="1" x14ac:dyDescent="0.15">
      <c r="A11" s="102">
        <v>2016</v>
      </c>
      <c r="B11" s="103">
        <v>354948</v>
      </c>
      <c r="C11" s="103">
        <v>361543</v>
      </c>
      <c r="D11" s="103">
        <v>299291</v>
      </c>
      <c r="E11" s="103">
        <v>217929</v>
      </c>
      <c r="F11" s="103">
        <v>71170</v>
      </c>
      <c r="G11" s="103">
        <v>5904</v>
      </c>
      <c r="H11" s="104">
        <v>0</v>
      </c>
      <c r="I11" s="104">
        <v>0</v>
      </c>
      <c r="J11" s="104">
        <v>4288</v>
      </c>
      <c r="K11" s="105">
        <v>0</v>
      </c>
    </row>
    <row r="12" spans="1:13" s="106" customFormat="1" ht="89.1" customHeight="1" x14ac:dyDescent="0.15">
      <c r="A12" s="102">
        <v>2017</v>
      </c>
      <c r="B12" s="103">
        <v>415552</v>
      </c>
      <c r="C12" s="103">
        <v>422492</v>
      </c>
      <c r="D12" s="103">
        <v>314228</v>
      </c>
      <c r="E12" s="103">
        <v>223746</v>
      </c>
      <c r="F12" s="103">
        <v>82733</v>
      </c>
      <c r="G12" s="103">
        <v>3391</v>
      </c>
      <c r="H12" s="104" t="s">
        <v>49</v>
      </c>
      <c r="I12" s="104" t="s">
        <v>49</v>
      </c>
      <c r="J12" s="104">
        <v>4358</v>
      </c>
      <c r="K12" s="105" t="s">
        <v>49</v>
      </c>
    </row>
    <row r="13" spans="1:13" s="106" customFormat="1" ht="89.1" customHeight="1" x14ac:dyDescent="0.15">
      <c r="A13" s="102">
        <v>2018</v>
      </c>
      <c r="B13" s="103">
        <v>423223</v>
      </c>
      <c r="C13" s="103">
        <v>430344</v>
      </c>
      <c r="D13" s="103">
        <v>331686</v>
      </c>
      <c r="E13" s="103">
        <v>245049</v>
      </c>
      <c r="F13" s="103">
        <v>73692</v>
      </c>
      <c r="G13" s="103">
        <v>7136</v>
      </c>
      <c r="H13" s="104">
        <v>0</v>
      </c>
      <c r="I13" s="104">
        <v>0</v>
      </c>
      <c r="J13" s="104">
        <v>5809</v>
      </c>
      <c r="K13" s="105">
        <v>0</v>
      </c>
    </row>
    <row r="14" spans="1:13" s="108" customFormat="1" ht="89.1" customHeight="1" x14ac:dyDescent="0.15">
      <c r="A14" s="102">
        <v>2019</v>
      </c>
      <c r="B14" s="103">
        <v>374544</v>
      </c>
      <c r="C14" s="103">
        <v>442888</v>
      </c>
      <c r="D14" s="103">
        <v>373054</v>
      </c>
      <c r="E14" s="103">
        <v>296031</v>
      </c>
      <c r="F14" s="103">
        <v>67099</v>
      </c>
      <c r="G14" s="103">
        <v>5778</v>
      </c>
      <c r="H14" s="104">
        <v>0</v>
      </c>
      <c r="I14" s="104">
        <v>0</v>
      </c>
      <c r="J14" s="104">
        <v>4146</v>
      </c>
      <c r="K14" s="105">
        <v>0</v>
      </c>
      <c r="M14" s="109"/>
    </row>
    <row r="15" spans="1:13" s="108" customFormat="1" ht="89.1" customHeight="1" x14ac:dyDescent="0.15">
      <c r="A15" s="107">
        <v>2020</v>
      </c>
      <c r="B15" s="223">
        <v>456048</v>
      </c>
      <c r="C15" s="223">
        <v>461435</v>
      </c>
      <c r="D15" s="223">
        <f>SUM(E15:K15)</f>
        <v>403407</v>
      </c>
      <c r="E15" s="223">
        <v>312482</v>
      </c>
      <c r="F15" s="223">
        <v>79591</v>
      </c>
      <c r="G15" s="223">
        <v>7142</v>
      </c>
      <c r="H15" s="224">
        <v>0</v>
      </c>
      <c r="I15" s="224">
        <v>0</v>
      </c>
      <c r="J15" s="224">
        <v>4192</v>
      </c>
      <c r="K15" s="225">
        <v>0</v>
      </c>
      <c r="M15" s="109"/>
    </row>
    <row r="16" spans="1:13" s="8" customFormat="1" ht="13.5" customHeight="1" x14ac:dyDescent="0.2">
      <c r="A16" s="110" t="s">
        <v>97</v>
      </c>
      <c r="B16" s="111"/>
      <c r="C16" s="111"/>
      <c r="D16" s="111"/>
      <c r="E16" s="111"/>
      <c r="F16" s="111"/>
      <c r="G16" s="234"/>
      <c r="H16" s="234"/>
      <c r="I16" s="234"/>
      <c r="J16" s="234"/>
      <c r="K16" s="234"/>
    </row>
    <row r="17" spans="1:11" ht="14.25" customHeight="1" x14ac:dyDescent="0.3">
      <c r="A17" s="112" t="s">
        <v>98</v>
      </c>
      <c r="B17" s="113"/>
      <c r="C17" s="113"/>
      <c r="D17" s="113"/>
      <c r="E17" s="113"/>
      <c r="F17" s="113"/>
      <c r="G17" s="113"/>
      <c r="H17" s="113"/>
      <c r="I17" s="114"/>
      <c r="J17" s="114"/>
      <c r="K17" s="114"/>
    </row>
  </sheetData>
  <mergeCells count="8">
    <mergeCell ref="D7:K7"/>
    <mergeCell ref="G16:K16"/>
    <mergeCell ref="A2:K2"/>
    <mergeCell ref="A3:K3"/>
    <mergeCell ref="A4:K4"/>
    <mergeCell ref="C5:H5"/>
    <mergeCell ref="I5:K5"/>
    <mergeCell ref="C6:K6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topLeftCell="A7" zoomScale="85" zoomScaleSheetLayoutView="85" workbookViewId="0">
      <selection activeCell="N19" sqref="N19"/>
    </sheetView>
  </sheetViews>
  <sheetFormatPr defaultColWidth="9" defaultRowHeight="14.25" x14ac:dyDescent="0.15"/>
  <cols>
    <col min="1" max="1" width="9.875" style="27" customWidth="1"/>
    <col min="2" max="2" width="10.625" style="4" customWidth="1"/>
    <col min="3" max="3" width="12.125" style="4" customWidth="1"/>
    <col min="4" max="4" width="13.25" style="4" customWidth="1"/>
    <col min="5" max="5" width="9.5" style="4" customWidth="1"/>
    <col min="6" max="6" width="8.625" style="4" customWidth="1"/>
    <col min="7" max="7" width="10.5" style="4" customWidth="1"/>
    <col min="8" max="8" width="10.625" style="4" customWidth="1"/>
    <col min="9" max="9" width="9" style="4"/>
    <col min="10" max="11" width="10.25" style="4" bestFit="1" customWidth="1"/>
    <col min="12" max="16384" width="9" style="4"/>
  </cols>
  <sheetData>
    <row r="1" spans="1:12" ht="5.0999999999999996" customHeight="1" x14ac:dyDescent="0.3">
      <c r="A1" s="1"/>
      <c r="B1" s="3"/>
      <c r="C1" s="3"/>
      <c r="D1" s="3"/>
      <c r="E1" s="3"/>
      <c r="F1" s="3"/>
      <c r="G1" s="3"/>
      <c r="H1" s="3"/>
    </row>
    <row r="2" spans="1:12" ht="50.1" customHeight="1" x14ac:dyDescent="0.15">
      <c r="A2" s="255"/>
      <c r="B2" s="255"/>
      <c r="C2" s="255"/>
      <c r="D2" s="255"/>
      <c r="E2" s="255"/>
      <c r="F2" s="255"/>
      <c r="G2" s="255"/>
      <c r="H2" s="255"/>
    </row>
    <row r="3" spans="1:12" s="5" customFormat="1" ht="21" customHeight="1" x14ac:dyDescent="0.25">
      <c r="A3" s="256" t="s">
        <v>99</v>
      </c>
      <c r="B3" s="256"/>
      <c r="C3" s="256"/>
      <c r="D3" s="256"/>
      <c r="E3" s="256"/>
      <c r="F3" s="256"/>
      <c r="G3" s="256"/>
      <c r="H3" s="256"/>
    </row>
    <row r="4" spans="1:12" s="5" customFormat="1" ht="20.100000000000001" customHeight="1" x14ac:dyDescent="0.35">
      <c r="A4" s="257" t="s">
        <v>100</v>
      </c>
      <c r="B4" s="257"/>
      <c r="C4" s="257"/>
      <c r="D4" s="257"/>
      <c r="E4" s="257"/>
      <c r="F4" s="257"/>
      <c r="G4" s="257"/>
      <c r="H4" s="257"/>
    </row>
    <row r="5" spans="1:12" s="8" customFormat="1" ht="20.100000000000001" customHeight="1" x14ac:dyDescent="0.25">
      <c r="A5" s="6" t="s">
        <v>70</v>
      </c>
      <c r="B5" s="115"/>
      <c r="C5" s="90"/>
      <c r="D5" s="90"/>
      <c r="E5" s="90"/>
      <c r="F5" s="90"/>
      <c r="G5" s="116"/>
      <c r="H5" s="117" t="s">
        <v>75</v>
      </c>
    </row>
    <row r="6" spans="1:12" s="14" customFormat="1" ht="25.5" customHeight="1" x14ac:dyDescent="0.25">
      <c r="A6" s="13"/>
      <c r="B6" s="231" t="s">
        <v>101</v>
      </c>
      <c r="C6" s="232"/>
      <c r="D6" s="232"/>
      <c r="E6" s="232"/>
      <c r="F6" s="232"/>
      <c r="G6" s="232"/>
      <c r="H6" s="233"/>
    </row>
    <row r="7" spans="1:12" s="14" customFormat="1" ht="25.5" customHeight="1" x14ac:dyDescent="0.25">
      <c r="A7" s="63" t="s">
        <v>102</v>
      </c>
      <c r="B7" s="240" t="s">
        <v>103</v>
      </c>
      <c r="C7" s="241"/>
      <c r="D7" s="241"/>
      <c r="E7" s="241"/>
      <c r="F7" s="241"/>
      <c r="G7" s="241"/>
      <c r="H7" s="242"/>
    </row>
    <row r="8" spans="1:12" s="14" customFormat="1" ht="23.1" customHeight="1" x14ac:dyDescent="0.25">
      <c r="A8" s="96"/>
      <c r="B8" s="16" t="s">
        <v>80</v>
      </c>
      <c r="C8" s="16" t="s">
        <v>104</v>
      </c>
      <c r="D8" s="97" t="s">
        <v>105</v>
      </c>
      <c r="E8" s="118" t="s">
        <v>106</v>
      </c>
      <c r="F8" s="251" t="s">
        <v>107</v>
      </c>
      <c r="G8" s="252"/>
      <c r="H8" s="119" t="s">
        <v>108</v>
      </c>
    </row>
    <row r="9" spans="1:12" s="14" customFormat="1" ht="23.1" customHeight="1" x14ac:dyDescent="0.25">
      <c r="A9" s="93" t="s">
        <v>13</v>
      </c>
      <c r="B9" s="68" t="s">
        <v>89</v>
      </c>
      <c r="C9" s="68" t="s">
        <v>109</v>
      </c>
      <c r="D9" s="68" t="s">
        <v>110</v>
      </c>
      <c r="E9" s="68" t="s">
        <v>111</v>
      </c>
      <c r="F9" s="253" t="s">
        <v>112</v>
      </c>
      <c r="G9" s="254"/>
      <c r="H9" s="153" t="s">
        <v>113</v>
      </c>
    </row>
    <row r="10" spans="1:12" s="23" customFormat="1" ht="39" customHeight="1" x14ac:dyDescent="0.15">
      <c r="A10" s="154">
        <v>2015</v>
      </c>
      <c r="B10" s="184">
        <v>23962</v>
      </c>
      <c r="C10" s="184">
        <v>23304</v>
      </c>
      <c r="D10" s="184">
        <v>304</v>
      </c>
      <c r="E10" s="184">
        <v>73</v>
      </c>
      <c r="F10" s="184">
        <v>281</v>
      </c>
      <c r="G10" s="184"/>
      <c r="H10" s="155" t="s">
        <v>49</v>
      </c>
    </row>
    <row r="11" spans="1:12" s="23" customFormat="1" ht="39" customHeight="1" x14ac:dyDescent="0.15">
      <c r="A11" s="128">
        <v>2016</v>
      </c>
      <c r="B11" s="182">
        <v>44918</v>
      </c>
      <c r="C11" s="182">
        <v>44082</v>
      </c>
      <c r="D11" s="182">
        <v>454</v>
      </c>
      <c r="E11" s="182">
        <v>78</v>
      </c>
      <c r="F11" s="182">
        <v>304</v>
      </c>
      <c r="G11" s="182"/>
      <c r="H11" s="120" t="s">
        <v>49</v>
      </c>
    </row>
    <row r="12" spans="1:12" s="23" customFormat="1" ht="39" customHeight="1" x14ac:dyDescent="0.15">
      <c r="A12" s="128">
        <v>2017</v>
      </c>
      <c r="B12" s="182">
        <v>91575</v>
      </c>
      <c r="C12" s="182">
        <v>91001</v>
      </c>
      <c r="D12" s="182">
        <v>197</v>
      </c>
      <c r="E12" s="182">
        <v>78</v>
      </c>
      <c r="F12" s="182">
        <v>299</v>
      </c>
      <c r="G12" s="182"/>
      <c r="H12" s="120" t="s">
        <v>49</v>
      </c>
    </row>
    <row r="13" spans="1:12" s="23" customFormat="1" ht="39" customHeight="1" x14ac:dyDescent="0.15">
      <c r="A13" s="128">
        <v>2018</v>
      </c>
      <c r="B13" s="182">
        <f>SUM(C13:H13)</f>
        <v>80024</v>
      </c>
      <c r="C13" s="182">
        <v>79562</v>
      </c>
      <c r="D13" s="182">
        <v>124</v>
      </c>
      <c r="E13" s="182">
        <v>86</v>
      </c>
      <c r="F13" s="182">
        <v>252</v>
      </c>
      <c r="G13" s="182"/>
      <c r="H13" s="120">
        <v>0</v>
      </c>
      <c r="L13" s="121"/>
    </row>
    <row r="14" spans="1:12" s="24" customFormat="1" ht="39" customHeight="1" x14ac:dyDescent="0.15">
      <c r="A14" s="128">
        <v>2019</v>
      </c>
      <c r="B14" s="182">
        <v>46543</v>
      </c>
      <c r="C14" s="182">
        <v>46064</v>
      </c>
      <c r="D14" s="182">
        <v>132</v>
      </c>
      <c r="E14" s="182">
        <v>89</v>
      </c>
      <c r="F14" s="219">
        <v>258</v>
      </c>
      <c r="G14" s="221"/>
      <c r="H14" s="120" t="s">
        <v>144</v>
      </c>
    </row>
    <row r="15" spans="1:12" s="24" customFormat="1" ht="39" customHeight="1" x14ac:dyDescent="0.15">
      <c r="A15" s="133">
        <v>2020</v>
      </c>
      <c r="B15" s="183">
        <f>SUM(C15:H15)</f>
        <v>36495</v>
      </c>
      <c r="C15" s="183">
        <v>35928</v>
      </c>
      <c r="D15" s="183">
        <v>72</v>
      </c>
      <c r="E15" s="183">
        <v>112</v>
      </c>
      <c r="F15" s="220">
        <v>383</v>
      </c>
      <c r="G15" s="222"/>
      <c r="H15" s="122">
        <v>0</v>
      </c>
    </row>
    <row r="16" spans="1:12" s="14" customFormat="1" ht="25.5" customHeight="1" x14ac:dyDescent="0.25">
      <c r="A16" s="96"/>
      <c r="B16" s="244" t="s">
        <v>114</v>
      </c>
      <c r="C16" s="245"/>
      <c r="D16" s="246" t="s">
        <v>115</v>
      </c>
      <c r="E16" s="16" t="s">
        <v>116</v>
      </c>
      <c r="F16" s="16" t="s">
        <v>117</v>
      </c>
      <c r="G16" s="71" t="s">
        <v>118</v>
      </c>
      <c r="H16" s="16" t="s">
        <v>119</v>
      </c>
    </row>
    <row r="17" spans="1:11" s="126" customFormat="1" ht="23.1" customHeight="1" x14ac:dyDescent="0.25">
      <c r="A17" s="123" t="s">
        <v>102</v>
      </c>
      <c r="B17" s="124" t="s">
        <v>120</v>
      </c>
      <c r="C17" s="97" t="s">
        <v>71</v>
      </c>
      <c r="D17" s="247"/>
      <c r="E17" s="64"/>
      <c r="F17" s="64"/>
      <c r="G17" s="125"/>
      <c r="H17" s="16"/>
    </row>
    <row r="18" spans="1:11" s="126" customFormat="1" ht="23.1" customHeight="1" x14ac:dyDescent="0.25">
      <c r="A18" s="127"/>
      <c r="B18" s="248" t="s">
        <v>121</v>
      </c>
      <c r="C18" s="249" t="s">
        <v>122</v>
      </c>
      <c r="D18" s="250" t="s">
        <v>123</v>
      </c>
      <c r="E18" s="250" t="s">
        <v>124</v>
      </c>
      <c r="F18" s="250" t="s">
        <v>125</v>
      </c>
      <c r="G18" s="243" t="s">
        <v>126</v>
      </c>
      <c r="H18" s="243" t="s">
        <v>127</v>
      </c>
    </row>
    <row r="19" spans="1:11" s="126" customFormat="1" ht="23.1" customHeight="1" x14ac:dyDescent="0.25">
      <c r="A19" s="93" t="s">
        <v>13</v>
      </c>
      <c r="B19" s="248"/>
      <c r="C19" s="249"/>
      <c r="D19" s="250"/>
      <c r="E19" s="250"/>
      <c r="F19" s="250"/>
      <c r="G19" s="243"/>
      <c r="H19" s="243"/>
    </row>
    <row r="20" spans="1:11" s="132" customFormat="1" ht="39" customHeight="1" x14ac:dyDescent="0.15">
      <c r="A20" s="154">
        <v>2015</v>
      </c>
      <c r="B20" s="156">
        <v>298</v>
      </c>
      <c r="C20" s="156">
        <v>14511</v>
      </c>
      <c r="D20" s="156">
        <v>-9193</v>
      </c>
      <c r="E20" s="157">
        <v>0</v>
      </c>
      <c r="F20" s="156">
        <v>-1220</v>
      </c>
      <c r="G20" s="156">
        <v>1170</v>
      </c>
      <c r="H20" s="158">
        <v>1866</v>
      </c>
    </row>
    <row r="21" spans="1:11" s="132" customFormat="1" ht="39" customHeight="1" x14ac:dyDescent="0.15">
      <c r="A21" s="128">
        <v>2016</v>
      </c>
      <c r="B21" s="129">
        <v>328</v>
      </c>
      <c r="C21" s="129">
        <v>17006</v>
      </c>
      <c r="D21" s="129">
        <v>-8210</v>
      </c>
      <c r="E21" s="130">
        <v>0</v>
      </c>
      <c r="F21" s="129">
        <v>-1049</v>
      </c>
      <c r="G21" s="129">
        <v>891</v>
      </c>
      <c r="H21" s="131">
        <v>1773</v>
      </c>
    </row>
    <row r="22" spans="1:11" s="132" customFormat="1" ht="39" customHeight="1" x14ac:dyDescent="0.15">
      <c r="A22" s="128">
        <v>2017</v>
      </c>
      <c r="B22" s="129">
        <v>328</v>
      </c>
      <c r="C22" s="129">
        <v>16361</v>
      </c>
      <c r="D22" s="129">
        <v>-8729</v>
      </c>
      <c r="E22" s="130" t="s">
        <v>49</v>
      </c>
      <c r="F22" s="129">
        <v>-1181</v>
      </c>
      <c r="G22" s="129">
        <v>959</v>
      </c>
      <c r="H22" s="131">
        <v>2011</v>
      </c>
    </row>
    <row r="23" spans="1:11" s="132" customFormat="1" ht="39" customHeight="1" x14ac:dyDescent="0.15">
      <c r="A23" s="128">
        <v>2018</v>
      </c>
      <c r="B23" s="129">
        <v>203</v>
      </c>
      <c r="C23" s="129">
        <v>18431</v>
      </c>
      <c r="D23" s="130">
        <v>-8854</v>
      </c>
      <c r="E23" s="129">
        <v>0</v>
      </c>
      <c r="F23" s="129">
        <v>-1210</v>
      </c>
      <c r="G23" s="129">
        <v>1055</v>
      </c>
      <c r="H23" s="131">
        <v>1888</v>
      </c>
    </row>
    <row r="24" spans="1:11" s="132" customFormat="1" ht="39" customHeight="1" x14ac:dyDescent="0.15">
      <c r="A24" s="128">
        <v>2019</v>
      </c>
      <c r="B24" s="129">
        <v>21</v>
      </c>
      <c r="C24" s="129">
        <v>23270</v>
      </c>
      <c r="D24" s="130">
        <v>-9170</v>
      </c>
      <c r="E24" s="129">
        <v>0</v>
      </c>
      <c r="F24" s="129">
        <v>-1233</v>
      </c>
      <c r="G24" s="129">
        <v>1762</v>
      </c>
      <c r="H24" s="131">
        <v>3306</v>
      </c>
      <c r="K24" s="137"/>
    </row>
    <row r="25" spans="1:11" s="132" customFormat="1" ht="39" customHeight="1" x14ac:dyDescent="0.15">
      <c r="A25" s="133">
        <v>2020</v>
      </c>
      <c r="B25" s="134">
        <v>-23</v>
      </c>
      <c r="C25" s="134">
        <v>21556</v>
      </c>
      <c r="D25" s="135">
        <v>-9729</v>
      </c>
      <c r="E25" s="134">
        <v>0</v>
      </c>
      <c r="F25" s="134">
        <v>-1328</v>
      </c>
      <c r="G25" s="134">
        <v>2403</v>
      </c>
      <c r="H25" s="136">
        <v>3267</v>
      </c>
      <c r="K25" s="137"/>
    </row>
    <row r="26" spans="1:11" s="139" customFormat="1" ht="17.25" customHeight="1" x14ac:dyDescent="0.3">
      <c r="A26" s="110" t="s">
        <v>128</v>
      </c>
      <c r="B26" s="138"/>
      <c r="C26" s="138"/>
      <c r="D26" s="138"/>
      <c r="E26" s="138"/>
      <c r="F26" s="138"/>
      <c r="G26" s="138"/>
      <c r="H26" s="138"/>
    </row>
    <row r="27" spans="1:11" s="139" customFormat="1" ht="15" customHeight="1" x14ac:dyDescent="0.3">
      <c r="A27" s="112" t="s">
        <v>98</v>
      </c>
      <c r="B27" s="138"/>
      <c r="C27" s="138"/>
      <c r="D27" s="138"/>
      <c r="E27" s="138"/>
      <c r="F27" s="138"/>
      <c r="G27" s="138"/>
      <c r="H27" s="138"/>
    </row>
    <row r="29" spans="1:11" x14ac:dyDescent="0.15">
      <c r="C29" s="140"/>
    </row>
    <row r="32" spans="1:11" x14ac:dyDescent="0.15">
      <c r="D32" s="141"/>
    </row>
  </sheetData>
  <mergeCells count="16">
    <mergeCell ref="F8:G8"/>
    <mergeCell ref="F9:G9"/>
    <mergeCell ref="A2:H2"/>
    <mergeCell ref="A3:H3"/>
    <mergeCell ref="A4:H4"/>
    <mergeCell ref="B6:H6"/>
    <mergeCell ref="B7:H7"/>
    <mergeCell ref="H18:H19"/>
    <mergeCell ref="B16:C16"/>
    <mergeCell ref="D16:D17"/>
    <mergeCell ref="B18:B19"/>
    <mergeCell ref="C18:C19"/>
    <mergeCell ref="D18:D19"/>
    <mergeCell ref="E18:E19"/>
    <mergeCell ref="F18:F19"/>
    <mergeCell ref="G18:G19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topLeftCell="A7" zoomScale="85" zoomScaleSheetLayoutView="85" workbookViewId="0">
      <selection activeCell="P14" sqref="P14"/>
    </sheetView>
  </sheetViews>
  <sheetFormatPr defaultColWidth="9" defaultRowHeight="14.25" x14ac:dyDescent="0.15"/>
  <cols>
    <col min="1" max="1" width="8.25" style="27" customWidth="1"/>
    <col min="2" max="5" width="15.5" style="28" customWidth="1"/>
    <col min="6" max="6" width="15.375" style="4" customWidth="1"/>
    <col min="7" max="16384" width="9" style="4"/>
  </cols>
  <sheetData>
    <row r="1" spans="1:6" ht="5.0999999999999996" customHeight="1" x14ac:dyDescent="0.3">
      <c r="A1" s="1"/>
      <c r="B1" s="2"/>
      <c r="C1" s="2"/>
      <c r="D1" s="2"/>
      <c r="E1" s="2"/>
      <c r="F1" s="3"/>
    </row>
    <row r="2" spans="1:6" ht="50.1" customHeight="1" x14ac:dyDescent="0.3">
      <c r="A2" s="259"/>
      <c r="B2" s="259"/>
      <c r="C2" s="259"/>
      <c r="D2" s="259"/>
      <c r="E2" s="259"/>
      <c r="F2" s="259"/>
    </row>
    <row r="3" spans="1:6" s="5" customFormat="1" ht="21" customHeight="1" x14ac:dyDescent="0.5">
      <c r="A3" s="260" t="s">
        <v>0</v>
      </c>
      <c r="B3" s="260"/>
      <c r="C3" s="260"/>
      <c r="D3" s="260"/>
      <c r="E3" s="260"/>
      <c r="F3" s="260"/>
    </row>
    <row r="4" spans="1:6" s="5" customFormat="1" ht="20.100000000000001" customHeight="1" x14ac:dyDescent="0.35">
      <c r="A4" s="257" t="s">
        <v>1</v>
      </c>
      <c r="B4" s="257"/>
      <c r="C4" s="257"/>
      <c r="D4" s="257"/>
      <c r="E4" s="257"/>
      <c r="F4" s="257"/>
    </row>
    <row r="5" spans="1:6" s="8" customFormat="1" ht="20.100000000000001" customHeight="1" x14ac:dyDescent="0.25">
      <c r="A5" s="6" t="s">
        <v>2</v>
      </c>
      <c r="B5" s="7"/>
      <c r="C5" s="7"/>
      <c r="D5" s="7"/>
      <c r="E5" s="261" t="s">
        <v>3</v>
      </c>
      <c r="F5" s="262"/>
    </row>
    <row r="6" spans="1:6" s="14" customFormat="1" ht="21.75" customHeight="1" x14ac:dyDescent="0.25">
      <c r="A6" s="9"/>
      <c r="B6" s="10" t="s">
        <v>4</v>
      </c>
      <c r="C6" s="11" t="s">
        <v>5</v>
      </c>
      <c r="D6" s="12" t="s">
        <v>6</v>
      </c>
      <c r="E6" s="12" t="s">
        <v>7</v>
      </c>
      <c r="F6" s="13" t="s">
        <v>8</v>
      </c>
    </row>
    <row r="7" spans="1:6" s="14" customFormat="1" ht="27" customHeight="1" x14ac:dyDescent="0.25">
      <c r="A7" s="15" t="s">
        <v>9</v>
      </c>
      <c r="B7" s="16"/>
      <c r="C7" s="17" t="s">
        <v>10</v>
      </c>
      <c r="D7" s="17" t="s">
        <v>11</v>
      </c>
      <c r="E7" s="18" t="s">
        <v>12</v>
      </c>
      <c r="F7" s="19" t="s">
        <v>11</v>
      </c>
    </row>
    <row r="8" spans="1:6" s="14" customFormat="1" ht="27" customHeight="1" x14ac:dyDescent="0.25">
      <c r="A8" s="263" t="s">
        <v>13</v>
      </c>
      <c r="B8" s="264" t="s">
        <v>14</v>
      </c>
      <c r="C8" s="265" t="s">
        <v>15</v>
      </c>
      <c r="D8" s="265" t="s">
        <v>16</v>
      </c>
      <c r="E8" s="265" t="s">
        <v>17</v>
      </c>
      <c r="F8" s="265" t="s">
        <v>18</v>
      </c>
    </row>
    <row r="9" spans="1:6" s="14" customFormat="1" ht="29.1" customHeight="1" x14ac:dyDescent="0.25">
      <c r="A9" s="263"/>
      <c r="B9" s="264"/>
      <c r="C9" s="266"/>
      <c r="D9" s="266"/>
      <c r="E9" s="266"/>
      <c r="F9" s="266"/>
    </row>
    <row r="10" spans="1:6" s="23" customFormat="1" ht="93.4" customHeight="1" x14ac:dyDescent="0.15">
      <c r="A10" s="154">
        <v>2015</v>
      </c>
      <c r="B10" s="73">
        <v>163785146</v>
      </c>
      <c r="C10" s="74">
        <v>238382</v>
      </c>
      <c r="D10" s="74">
        <v>687070</v>
      </c>
      <c r="E10" s="75">
        <v>100172</v>
      </c>
      <c r="F10" s="76">
        <v>1635039</v>
      </c>
    </row>
    <row r="11" spans="1:6" s="23" customFormat="1" ht="93.4" customHeight="1" x14ac:dyDescent="0.15">
      <c r="A11" s="128">
        <v>2016</v>
      </c>
      <c r="B11" s="72">
        <v>185480718</v>
      </c>
      <c r="C11" s="20">
        <v>237739</v>
      </c>
      <c r="D11" s="20">
        <v>780186</v>
      </c>
      <c r="E11" s="21">
        <v>101180</v>
      </c>
      <c r="F11" s="22">
        <v>1833175</v>
      </c>
    </row>
    <row r="12" spans="1:6" s="23" customFormat="1" ht="93.4" customHeight="1" x14ac:dyDescent="0.15">
      <c r="A12" s="128">
        <v>2017</v>
      </c>
      <c r="B12" s="72">
        <v>190220255</v>
      </c>
      <c r="C12" s="20">
        <v>234379</v>
      </c>
      <c r="D12" s="20">
        <v>811592</v>
      </c>
      <c r="E12" s="21">
        <v>100845</v>
      </c>
      <c r="F12" s="22">
        <v>1886263</v>
      </c>
    </row>
    <row r="13" spans="1:6" s="23" customFormat="1" ht="93.4" customHeight="1" x14ac:dyDescent="0.15">
      <c r="A13" s="128">
        <v>2018</v>
      </c>
      <c r="B13" s="72">
        <v>183171311</v>
      </c>
      <c r="C13" s="20">
        <v>232327</v>
      </c>
      <c r="D13" s="20">
        <v>788420</v>
      </c>
      <c r="E13" s="21">
        <v>101609</v>
      </c>
      <c r="F13" s="22">
        <v>1802707</v>
      </c>
    </row>
    <row r="14" spans="1:6" s="23" customFormat="1" ht="93.4" customHeight="1" x14ac:dyDescent="0.15">
      <c r="A14" s="191">
        <v>2019</v>
      </c>
      <c r="B14" s="188">
        <v>188361519</v>
      </c>
      <c r="C14" s="189">
        <v>229861</v>
      </c>
      <c r="D14" s="189">
        <v>819458</v>
      </c>
      <c r="E14" s="190">
        <v>102481</v>
      </c>
      <c r="F14" s="192">
        <v>1838014</v>
      </c>
    </row>
    <row r="15" spans="1:6" s="164" customFormat="1" ht="93.4" customHeight="1" x14ac:dyDescent="0.15">
      <c r="A15" s="193">
        <v>2020</v>
      </c>
      <c r="B15" s="203">
        <v>224028464</v>
      </c>
      <c r="C15" s="204">
        <v>224044</v>
      </c>
      <c r="D15" s="204">
        <v>999931</v>
      </c>
      <c r="E15" s="205">
        <v>103316</v>
      </c>
      <c r="F15" s="206">
        <v>2168381</v>
      </c>
    </row>
    <row r="16" spans="1:6" s="8" customFormat="1" ht="15.95" customHeight="1" x14ac:dyDescent="0.2">
      <c r="A16" s="25" t="s">
        <v>19</v>
      </c>
      <c r="B16" s="26"/>
      <c r="C16" s="26"/>
      <c r="D16" s="258"/>
      <c r="E16" s="258"/>
      <c r="F16" s="258"/>
    </row>
    <row r="17" spans="10:10" ht="14.25" customHeight="1" x14ac:dyDescent="0.15"/>
    <row r="18" spans="10:10" ht="14.25" customHeight="1" x14ac:dyDescent="0.15">
      <c r="J18" s="4" t="s">
        <v>20</v>
      </c>
    </row>
  </sheetData>
  <mergeCells count="11">
    <mergeCell ref="D16:F16"/>
    <mergeCell ref="A2:F2"/>
    <mergeCell ref="A3:F3"/>
    <mergeCell ref="A4:F4"/>
    <mergeCell ref="E5:F5"/>
    <mergeCell ref="A8:A9"/>
    <mergeCell ref="B8:B9"/>
    <mergeCell ref="C8:C9"/>
    <mergeCell ref="D8:D9"/>
    <mergeCell ref="E8:E9"/>
    <mergeCell ref="F8:F9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topLeftCell="A10" zoomScaleNormal="100" zoomScaleSheetLayoutView="100" workbookViewId="0">
      <selection activeCell="P23" sqref="P23"/>
    </sheetView>
  </sheetViews>
  <sheetFormatPr defaultColWidth="9" defaultRowHeight="13.5" x14ac:dyDescent="0.25"/>
  <cols>
    <col min="1" max="1" width="7.875" style="31" customWidth="1"/>
    <col min="2" max="2" width="9.25" style="31" customWidth="1"/>
    <col min="3" max="3" width="9.125" style="31" customWidth="1"/>
    <col min="4" max="4" width="9.625" style="31" customWidth="1"/>
    <col min="5" max="6" width="10.625" style="31" customWidth="1"/>
    <col min="7" max="7" width="8.5" style="31" customWidth="1"/>
    <col min="8" max="8" width="10" style="31" customWidth="1"/>
    <col min="9" max="9" width="8.375" style="31" customWidth="1"/>
    <col min="10" max="10" width="9.125" style="31" customWidth="1"/>
    <col min="11" max="11" width="12.125" style="31" hidden="1" customWidth="1"/>
    <col min="12" max="12" width="12.5" style="31" hidden="1" customWidth="1"/>
    <col min="13" max="15" width="9" style="31"/>
    <col min="16" max="16" width="12.375" style="31" customWidth="1"/>
    <col min="17" max="16384" width="9" style="31"/>
  </cols>
  <sheetData>
    <row r="1" spans="1:14" ht="5.0999999999999996" customHeight="1" x14ac:dyDescent="0.3">
      <c r="A1" s="29"/>
      <c r="B1" s="29"/>
      <c r="C1" s="29"/>
      <c r="D1" s="29"/>
      <c r="E1" s="29"/>
      <c r="F1" s="29"/>
      <c r="G1" s="29"/>
      <c r="H1" s="29"/>
      <c r="I1" s="187"/>
      <c r="J1" s="29"/>
      <c r="K1" s="29"/>
      <c r="L1" s="30"/>
    </row>
    <row r="2" spans="1:14" ht="50.1" customHeight="1" x14ac:dyDescent="0.3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9"/>
      <c r="L2" s="30"/>
    </row>
    <row r="3" spans="1:14" ht="21" customHeight="1" x14ac:dyDescent="0.3">
      <c r="A3" s="268" t="s">
        <v>21</v>
      </c>
      <c r="B3" s="268"/>
      <c r="C3" s="268"/>
      <c r="D3" s="268"/>
      <c r="E3" s="268"/>
      <c r="F3" s="268"/>
      <c r="G3" s="268"/>
      <c r="H3" s="268"/>
      <c r="I3" s="268"/>
      <c r="J3" s="268"/>
      <c r="K3" s="29"/>
      <c r="L3" s="30"/>
    </row>
    <row r="4" spans="1:14" ht="20.100000000000001" customHeight="1" x14ac:dyDescent="0.3">
      <c r="A4" s="269" t="s">
        <v>22</v>
      </c>
      <c r="B4" s="269"/>
      <c r="C4" s="269"/>
      <c r="D4" s="269"/>
      <c r="E4" s="269"/>
      <c r="F4" s="269"/>
      <c r="G4" s="269"/>
      <c r="H4" s="269"/>
      <c r="I4" s="269"/>
      <c r="J4" s="269"/>
      <c r="K4" s="29"/>
      <c r="L4" s="30"/>
    </row>
    <row r="5" spans="1:14" ht="20.100000000000001" customHeight="1" thickBot="1" x14ac:dyDescent="0.3">
      <c r="A5" s="270" t="s">
        <v>23</v>
      </c>
      <c r="B5" s="270"/>
      <c r="C5" s="32"/>
      <c r="D5" s="33"/>
      <c r="E5" s="33"/>
      <c r="F5" s="33"/>
      <c r="G5" s="33"/>
      <c r="H5" s="271" t="s">
        <v>24</v>
      </c>
      <c r="I5" s="271"/>
      <c r="J5" s="271"/>
      <c r="K5" s="30"/>
      <c r="L5" s="30"/>
    </row>
    <row r="6" spans="1:14" ht="18" customHeight="1" x14ac:dyDescent="0.25">
      <c r="A6" s="272" t="s">
        <v>25</v>
      </c>
      <c r="B6" s="275" t="s">
        <v>26</v>
      </c>
      <c r="C6" s="276"/>
      <c r="D6" s="277"/>
      <c r="E6" s="278" t="s">
        <v>27</v>
      </c>
      <c r="F6" s="279"/>
      <c r="G6" s="279"/>
      <c r="H6" s="279"/>
      <c r="I6" s="279"/>
      <c r="J6" s="280"/>
      <c r="K6" s="34"/>
      <c r="L6" s="34"/>
    </row>
    <row r="7" spans="1:14" ht="18" customHeight="1" x14ac:dyDescent="0.25">
      <c r="A7" s="273"/>
      <c r="B7" s="281" t="s">
        <v>28</v>
      </c>
      <c r="C7" s="282"/>
      <c r="D7" s="283"/>
      <c r="E7" s="284" t="s">
        <v>29</v>
      </c>
      <c r="F7" s="285"/>
      <c r="G7" s="285"/>
      <c r="H7" s="285"/>
      <c r="I7" s="285"/>
      <c r="J7" s="286"/>
      <c r="K7" s="35"/>
      <c r="L7" s="35"/>
    </row>
    <row r="8" spans="1:14" ht="26.25" customHeight="1" x14ac:dyDescent="0.25">
      <c r="A8" s="273"/>
      <c r="B8" s="186"/>
      <c r="C8" s="36" t="s">
        <v>30</v>
      </c>
      <c r="D8" s="36" t="s">
        <v>31</v>
      </c>
      <c r="E8" s="287" t="s">
        <v>32</v>
      </c>
      <c r="F8" s="289"/>
      <c r="G8" s="289"/>
      <c r="H8" s="288"/>
      <c r="I8" s="287" t="s">
        <v>33</v>
      </c>
      <c r="J8" s="288"/>
      <c r="K8" s="37"/>
      <c r="L8" s="37"/>
    </row>
    <row r="9" spans="1:14" ht="18" customHeight="1" x14ac:dyDescent="0.25">
      <c r="A9" s="273"/>
      <c r="B9" s="38"/>
      <c r="C9" s="290" t="s">
        <v>34</v>
      </c>
      <c r="D9" s="292" t="s">
        <v>35</v>
      </c>
      <c r="E9" s="36" t="s">
        <v>36</v>
      </c>
      <c r="F9" s="36" t="s">
        <v>37</v>
      </c>
      <c r="G9" s="36" t="s">
        <v>38</v>
      </c>
      <c r="H9" s="36" t="s">
        <v>39</v>
      </c>
      <c r="I9" s="209" t="s">
        <v>142</v>
      </c>
      <c r="J9" s="36" t="s">
        <v>40</v>
      </c>
      <c r="K9" s="39" t="s">
        <v>41</v>
      </c>
      <c r="L9" s="40" t="s">
        <v>42</v>
      </c>
    </row>
    <row r="10" spans="1:14" ht="30.75" customHeight="1" thickBot="1" x14ac:dyDescent="0.3">
      <c r="A10" s="274"/>
      <c r="B10" s="186"/>
      <c r="C10" s="291"/>
      <c r="D10" s="293"/>
      <c r="E10" s="185" t="s">
        <v>43</v>
      </c>
      <c r="F10" s="77" t="s">
        <v>44</v>
      </c>
      <c r="G10" s="78" t="s">
        <v>45</v>
      </c>
      <c r="H10" s="77" t="s">
        <v>46</v>
      </c>
      <c r="I10" s="210" t="s">
        <v>143</v>
      </c>
      <c r="J10" s="79" t="s">
        <v>47</v>
      </c>
      <c r="K10" s="41"/>
      <c r="L10" s="42" t="s">
        <v>48</v>
      </c>
    </row>
    <row r="11" spans="1:14" s="47" customFormat="1" ht="30.4" customHeight="1" thickTop="1" x14ac:dyDescent="0.25">
      <c r="A11" s="194">
        <v>2015</v>
      </c>
      <c r="B11" s="80">
        <v>163785146</v>
      </c>
      <c r="C11" s="80">
        <v>69644012</v>
      </c>
      <c r="D11" s="80">
        <v>94141134</v>
      </c>
      <c r="E11" s="80">
        <v>43813893</v>
      </c>
      <c r="F11" s="80" t="s">
        <v>49</v>
      </c>
      <c r="G11" s="80" t="s">
        <v>49</v>
      </c>
      <c r="H11" s="80">
        <v>4537836</v>
      </c>
      <c r="I11" s="211"/>
      <c r="J11" s="81">
        <v>2587090</v>
      </c>
      <c r="K11" s="45"/>
      <c r="L11" s="46"/>
      <c r="N11" s="43"/>
    </row>
    <row r="12" spans="1:14" s="47" customFormat="1" ht="30.4" customHeight="1" x14ac:dyDescent="0.25">
      <c r="A12" s="195">
        <v>2016</v>
      </c>
      <c r="B12" s="43">
        <v>185480718</v>
      </c>
      <c r="C12" s="43">
        <v>78665543</v>
      </c>
      <c r="D12" s="43">
        <v>106815175</v>
      </c>
      <c r="E12" s="43">
        <v>50047365</v>
      </c>
      <c r="F12" s="43" t="s">
        <v>49</v>
      </c>
      <c r="G12" s="43" t="s">
        <v>49</v>
      </c>
      <c r="H12" s="43">
        <v>4586304</v>
      </c>
      <c r="I12" s="212"/>
      <c r="J12" s="44">
        <v>2851430</v>
      </c>
      <c r="K12" s="45"/>
      <c r="L12" s="46"/>
      <c r="N12" s="43"/>
    </row>
    <row r="13" spans="1:14" s="48" customFormat="1" ht="30.4" customHeight="1" x14ac:dyDescent="0.25">
      <c r="A13" s="195">
        <v>2017</v>
      </c>
      <c r="B13" s="43">
        <v>190220255</v>
      </c>
      <c r="C13" s="43">
        <v>77968560</v>
      </c>
      <c r="D13" s="43">
        <v>112251695</v>
      </c>
      <c r="E13" s="43">
        <v>49370111</v>
      </c>
      <c r="F13" s="43" t="s">
        <v>49</v>
      </c>
      <c r="G13" s="43" t="s">
        <v>49</v>
      </c>
      <c r="H13" s="43">
        <v>4877193</v>
      </c>
      <c r="I13" s="212"/>
      <c r="J13" s="44">
        <v>3156579</v>
      </c>
      <c r="K13" s="45"/>
      <c r="L13" s="46"/>
      <c r="N13" s="43"/>
    </row>
    <row r="14" spans="1:14" s="48" customFormat="1" ht="30.4" customHeight="1" x14ac:dyDescent="0.25">
      <c r="A14" s="195">
        <v>2018</v>
      </c>
      <c r="B14" s="43">
        <v>183171311</v>
      </c>
      <c r="C14" s="43">
        <v>71545785</v>
      </c>
      <c r="D14" s="43">
        <v>111625526</v>
      </c>
      <c r="E14" s="43">
        <v>43702335</v>
      </c>
      <c r="F14" s="43" t="s">
        <v>145</v>
      </c>
      <c r="G14" s="230">
        <v>0</v>
      </c>
      <c r="H14" s="43">
        <v>4558070</v>
      </c>
      <c r="I14" s="212"/>
      <c r="J14" s="44">
        <v>3293947</v>
      </c>
      <c r="K14" s="45"/>
      <c r="L14" s="46"/>
      <c r="N14" s="43"/>
    </row>
    <row r="15" spans="1:14" s="48" customFormat="1" ht="30.4" customHeight="1" x14ac:dyDescent="0.25">
      <c r="A15" s="196">
        <v>2019</v>
      </c>
      <c r="B15" s="43">
        <v>188361519</v>
      </c>
      <c r="C15" s="43">
        <v>78453718</v>
      </c>
      <c r="D15" s="43">
        <v>109907801</v>
      </c>
      <c r="E15" s="43">
        <v>49931722</v>
      </c>
      <c r="F15" s="43" t="s">
        <v>145</v>
      </c>
      <c r="G15" s="230">
        <v>0</v>
      </c>
      <c r="H15" s="43">
        <v>4642380</v>
      </c>
      <c r="I15" s="212"/>
      <c r="J15" s="197">
        <v>3540921</v>
      </c>
      <c r="K15" s="49"/>
      <c r="L15" s="50"/>
    </row>
    <row r="16" spans="1:14" s="165" customFormat="1" ht="30.4" customHeight="1" x14ac:dyDescent="0.25">
      <c r="A16" s="198">
        <v>2020</v>
      </c>
      <c r="B16" s="213">
        <v>224028464</v>
      </c>
      <c r="C16" s="213">
        <v>87293304</v>
      </c>
      <c r="D16" s="213">
        <v>136735160</v>
      </c>
      <c r="E16" s="213">
        <v>57798758</v>
      </c>
      <c r="F16" s="214">
        <v>0</v>
      </c>
      <c r="G16" s="214">
        <v>0</v>
      </c>
      <c r="H16" s="213">
        <v>4634636</v>
      </c>
      <c r="I16" s="213">
        <v>3550000</v>
      </c>
      <c r="J16" s="215">
        <v>3705346</v>
      </c>
      <c r="N16" s="166"/>
    </row>
    <row r="17" spans="1:12" s="47" customFormat="1" ht="38.1" customHeight="1" x14ac:dyDescent="0.25">
      <c r="A17" s="273" t="s">
        <v>50</v>
      </c>
      <c r="B17" s="302" t="s">
        <v>51</v>
      </c>
      <c r="C17" s="303"/>
      <c r="D17" s="303"/>
      <c r="E17" s="304"/>
      <c r="F17" s="302" t="s">
        <v>52</v>
      </c>
      <c r="G17" s="304"/>
      <c r="H17" s="305" t="s">
        <v>53</v>
      </c>
      <c r="I17" s="306"/>
      <c r="J17" s="307"/>
      <c r="K17" s="51"/>
      <c r="L17" s="52"/>
    </row>
    <row r="18" spans="1:12" s="47" customFormat="1" ht="26.25" customHeight="1" x14ac:dyDescent="0.25">
      <c r="A18" s="301"/>
      <c r="B18" s="287" t="s">
        <v>54</v>
      </c>
      <c r="C18" s="289"/>
      <c r="D18" s="289"/>
      <c r="E18" s="288"/>
      <c r="F18" s="287" t="s">
        <v>32</v>
      </c>
      <c r="G18" s="288"/>
      <c r="H18" s="278" t="s">
        <v>55</v>
      </c>
      <c r="I18" s="280"/>
      <c r="J18" s="53" t="s">
        <v>56</v>
      </c>
      <c r="K18" s="51"/>
      <c r="L18" s="52"/>
    </row>
    <row r="19" spans="1:12" s="47" customFormat="1" ht="42.75" customHeight="1" x14ac:dyDescent="0.25">
      <c r="A19" s="301"/>
      <c r="B19" s="54" t="s">
        <v>42</v>
      </c>
      <c r="C19" s="54" t="s">
        <v>57</v>
      </c>
      <c r="D19" s="54" t="s">
        <v>58</v>
      </c>
      <c r="E19" s="55" t="s">
        <v>59</v>
      </c>
      <c r="F19" s="56" t="s">
        <v>60</v>
      </c>
      <c r="G19" s="57" t="s">
        <v>61</v>
      </c>
      <c r="H19" s="296"/>
      <c r="I19" s="297"/>
      <c r="J19" s="58"/>
      <c r="K19" s="51"/>
      <c r="L19" s="52"/>
    </row>
    <row r="20" spans="1:12" s="47" customFormat="1" ht="28.5" customHeight="1" x14ac:dyDescent="0.2">
      <c r="A20" s="301"/>
      <c r="B20" s="82" t="s">
        <v>62</v>
      </c>
      <c r="C20" s="83" t="s">
        <v>63</v>
      </c>
      <c r="D20" s="82" t="s">
        <v>64</v>
      </c>
      <c r="E20" s="84" t="s">
        <v>65</v>
      </c>
      <c r="F20" s="85" t="s">
        <v>66</v>
      </c>
      <c r="G20" s="86" t="s">
        <v>67</v>
      </c>
      <c r="H20" s="294" t="s">
        <v>68</v>
      </c>
      <c r="I20" s="295"/>
      <c r="J20" s="87" t="s">
        <v>35</v>
      </c>
      <c r="K20" s="51"/>
      <c r="L20" s="52"/>
    </row>
    <row r="21" spans="1:12" ht="30.4" customHeight="1" x14ac:dyDescent="0.25">
      <c r="A21" s="199">
        <v>2015</v>
      </c>
      <c r="B21" s="88">
        <v>20065835</v>
      </c>
      <c r="C21" s="88">
        <v>33584672</v>
      </c>
      <c r="D21" s="88">
        <v>16644400</v>
      </c>
      <c r="E21" s="88">
        <v>20000493</v>
      </c>
      <c r="F21" s="88">
        <v>3425583</v>
      </c>
      <c r="G21" s="88">
        <v>17287295</v>
      </c>
      <c r="H21" s="88">
        <v>579405</v>
      </c>
      <c r="I21" s="88"/>
      <c r="J21" s="89">
        <v>1258644</v>
      </c>
    </row>
    <row r="22" spans="1:12" ht="30.4" customHeight="1" x14ac:dyDescent="0.25">
      <c r="A22" s="200">
        <v>2016</v>
      </c>
      <c r="B22" s="59">
        <v>21419720</v>
      </c>
      <c r="C22" s="59">
        <v>38667004</v>
      </c>
      <c r="D22" s="59">
        <v>20310733</v>
      </c>
      <c r="E22" s="59">
        <v>20930863</v>
      </c>
      <c r="F22" s="59">
        <v>3620753</v>
      </c>
      <c r="G22" s="59">
        <v>19574691</v>
      </c>
      <c r="H22" s="59">
        <v>836430</v>
      </c>
      <c r="I22" s="59"/>
      <c r="J22" s="60">
        <v>2635425</v>
      </c>
    </row>
    <row r="23" spans="1:12" ht="30.4" customHeight="1" x14ac:dyDescent="0.25">
      <c r="A23" s="200">
        <v>2017</v>
      </c>
      <c r="B23" s="59">
        <v>21831003</v>
      </c>
      <c r="C23" s="59">
        <v>40939860</v>
      </c>
      <c r="D23" s="59">
        <v>18895423</v>
      </c>
      <c r="E23" s="59">
        <v>23974519</v>
      </c>
      <c r="F23" s="59">
        <v>3663421</v>
      </c>
      <c r="G23" s="59">
        <v>18921453</v>
      </c>
      <c r="H23" s="59">
        <v>1136382</v>
      </c>
      <c r="I23" s="59"/>
      <c r="J23" s="60">
        <v>3454311</v>
      </c>
    </row>
    <row r="24" spans="1:12" ht="30.4" customHeight="1" x14ac:dyDescent="0.25">
      <c r="A24" s="200">
        <v>2018</v>
      </c>
      <c r="B24" s="59">
        <v>22721269</v>
      </c>
      <c r="C24" s="59">
        <v>39034292</v>
      </c>
      <c r="D24" s="59">
        <v>18236428</v>
      </c>
      <c r="E24" s="59">
        <v>25978778</v>
      </c>
      <c r="F24" s="59">
        <v>3789792</v>
      </c>
      <c r="G24" s="59">
        <v>18468407</v>
      </c>
      <c r="H24" s="59">
        <v>1027181</v>
      </c>
      <c r="I24" s="59"/>
      <c r="J24" s="60">
        <v>2360812</v>
      </c>
    </row>
    <row r="25" spans="1:12" ht="30.4" customHeight="1" x14ac:dyDescent="0.25">
      <c r="A25" s="196">
        <v>2019</v>
      </c>
      <c r="B25" s="59">
        <v>23541597</v>
      </c>
      <c r="C25" s="59">
        <v>35084866</v>
      </c>
      <c r="D25" s="59">
        <v>18081602</v>
      </c>
      <c r="E25" s="59">
        <v>26935409</v>
      </c>
      <c r="F25" s="59">
        <v>3945197</v>
      </c>
      <c r="G25" s="59">
        <v>19062799</v>
      </c>
      <c r="H25" s="59">
        <v>871620</v>
      </c>
      <c r="I25" s="59"/>
      <c r="J25" s="60">
        <v>2723406</v>
      </c>
    </row>
    <row r="26" spans="1:12" s="165" customFormat="1" ht="30.4" customHeight="1" x14ac:dyDescent="0.25">
      <c r="A26" s="198">
        <v>2020</v>
      </c>
      <c r="B26" s="207">
        <v>24351102</v>
      </c>
      <c r="C26" s="207">
        <v>54293553</v>
      </c>
      <c r="D26" s="207">
        <v>19248371</v>
      </c>
      <c r="E26" s="207">
        <v>28573591</v>
      </c>
      <c r="F26" s="207">
        <v>4123136</v>
      </c>
      <c r="G26" s="207">
        <v>20098362</v>
      </c>
      <c r="H26" s="207">
        <v>638412</v>
      </c>
      <c r="I26" s="207"/>
      <c r="J26" s="208">
        <v>3013197</v>
      </c>
    </row>
    <row r="27" spans="1:12" ht="15.95" customHeight="1" x14ac:dyDescent="0.25">
      <c r="A27" s="298" t="s">
        <v>69</v>
      </c>
      <c r="B27" s="298"/>
      <c r="C27" s="298"/>
      <c r="D27" s="298"/>
      <c r="E27" s="298"/>
      <c r="F27" s="299"/>
      <c r="G27" s="299"/>
      <c r="H27" s="300"/>
      <c r="I27" s="300"/>
      <c r="J27" s="300"/>
    </row>
  </sheetData>
  <mergeCells count="26">
    <mergeCell ref="H20:I20"/>
    <mergeCell ref="H19:I19"/>
    <mergeCell ref="H18:I18"/>
    <mergeCell ref="A27:E27"/>
    <mergeCell ref="F27:G27"/>
    <mergeCell ref="H27:J27"/>
    <mergeCell ref="A17:A20"/>
    <mergeCell ref="B17:E17"/>
    <mergeCell ref="F17:G17"/>
    <mergeCell ref="H17:J17"/>
    <mergeCell ref="B18:E18"/>
    <mergeCell ref="F18:G18"/>
    <mergeCell ref="A6:A10"/>
    <mergeCell ref="B6:D6"/>
    <mergeCell ref="E6:J6"/>
    <mergeCell ref="B7:D7"/>
    <mergeCell ref="E7:J7"/>
    <mergeCell ref="I8:J8"/>
    <mergeCell ref="E8:H8"/>
    <mergeCell ref="C9:C10"/>
    <mergeCell ref="D9:D10"/>
    <mergeCell ref="A2:J2"/>
    <mergeCell ref="A3:J3"/>
    <mergeCell ref="A4:J4"/>
    <mergeCell ref="A5:B5"/>
    <mergeCell ref="H5:J5"/>
  </mergeCells>
  <phoneticPr fontId="3" type="noConversion"/>
  <pageMargins left="0.55118110236220474" right="0.55118110236220474" top="0.51181102362204722" bottom="0.39370078740157483" header="0.74803149606299213" footer="0.15748031496062992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topLeftCell="A10" zoomScaleSheetLayoutView="100" workbookViewId="0">
      <selection activeCell="C10" sqref="C10"/>
    </sheetView>
  </sheetViews>
  <sheetFormatPr defaultColWidth="9" defaultRowHeight="14.25" x14ac:dyDescent="0.15"/>
  <cols>
    <col min="1" max="1" width="14.625" style="163" customWidth="1"/>
    <col min="2" max="3" width="21.875" style="163" customWidth="1"/>
    <col min="4" max="4" width="27.125" style="159" customWidth="1"/>
    <col min="5" max="5" width="9" style="159"/>
    <col min="6" max="6" width="18.125" style="159" customWidth="1"/>
    <col min="7" max="16384" width="9" style="159"/>
  </cols>
  <sheetData>
    <row r="1" spans="1:4" ht="5.0999999999999996" customHeight="1" x14ac:dyDescent="0.15"/>
    <row r="2" spans="1:4" ht="50.1" customHeight="1" x14ac:dyDescent="0.3">
      <c r="A2" s="308"/>
      <c r="B2" s="308"/>
      <c r="C2" s="308"/>
      <c r="D2" s="308"/>
    </row>
    <row r="3" spans="1:4" s="160" customFormat="1" ht="21" customHeight="1" x14ac:dyDescent="0.5">
      <c r="A3" s="309" t="s">
        <v>141</v>
      </c>
      <c r="B3" s="309"/>
      <c r="C3" s="309"/>
      <c r="D3" s="309"/>
    </row>
    <row r="4" spans="1:4" s="160" customFormat="1" ht="20.100000000000001" customHeight="1" x14ac:dyDescent="0.35">
      <c r="A4" s="310" t="s">
        <v>129</v>
      </c>
      <c r="B4" s="310"/>
      <c r="C4" s="310"/>
      <c r="D4" s="310"/>
    </row>
    <row r="5" spans="1:4" s="61" customFormat="1" ht="20.100000000000001" customHeight="1" x14ac:dyDescent="0.25">
      <c r="A5" s="161" t="s">
        <v>130</v>
      </c>
      <c r="B5" s="167"/>
      <c r="C5" s="70"/>
      <c r="D5" s="94" t="s">
        <v>131</v>
      </c>
    </row>
    <row r="6" spans="1:4" s="162" customFormat="1" ht="32.25" customHeight="1" x14ac:dyDescent="0.25">
      <c r="A6" s="311" t="s">
        <v>132</v>
      </c>
      <c r="B6" s="171" t="s">
        <v>133</v>
      </c>
      <c r="C6" s="172" t="s">
        <v>134</v>
      </c>
      <c r="D6" s="173" t="s">
        <v>135</v>
      </c>
    </row>
    <row r="7" spans="1:4" s="162" customFormat="1" ht="32.25" customHeight="1" x14ac:dyDescent="0.25">
      <c r="A7" s="312"/>
      <c r="B7" s="179" t="s">
        <v>136</v>
      </c>
      <c r="C7" s="168" t="s">
        <v>137</v>
      </c>
      <c r="D7" s="93" t="s">
        <v>138</v>
      </c>
    </row>
    <row r="8" spans="1:4" s="169" customFormat="1" ht="93" customHeight="1" x14ac:dyDescent="0.15">
      <c r="A8" s="226">
        <v>2015</v>
      </c>
      <c r="B8" s="180">
        <v>24.9</v>
      </c>
      <c r="C8" s="180">
        <v>54.19</v>
      </c>
      <c r="D8" s="181">
        <v>38.04</v>
      </c>
    </row>
    <row r="9" spans="1:4" s="169" customFormat="1" ht="93" customHeight="1" x14ac:dyDescent="0.15">
      <c r="A9" s="227">
        <v>2016</v>
      </c>
      <c r="B9" s="174">
        <v>25.33</v>
      </c>
      <c r="C9" s="174">
        <v>55.69</v>
      </c>
      <c r="D9" s="175">
        <v>38</v>
      </c>
    </row>
    <row r="10" spans="1:4" s="169" customFormat="1" ht="93" customHeight="1" x14ac:dyDescent="0.15">
      <c r="A10" s="227">
        <v>2017</v>
      </c>
      <c r="B10" s="174">
        <v>27.25</v>
      </c>
      <c r="C10" s="174">
        <v>61.01</v>
      </c>
      <c r="D10" s="175">
        <v>37</v>
      </c>
    </row>
    <row r="11" spans="1:4" s="169" customFormat="1" ht="93" customHeight="1" x14ac:dyDescent="0.15">
      <c r="A11" s="227">
        <v>2018</v>
      </c>
      <c r="B11" s="174">
        <v>19.55</v>
      </c>
      <c r="C11" s="174">
        <v>52.89</v>
      </c>
      <c r="D11" s="175">
        <v>36.299999999999997</v>
      </c>
    </row>
    <row r="12" spans="1:4" s="169" customFormat="1" ht="93" customHeight="1" x14ac:dyDescent="0.15">
      <c r="A12" s="228">
        <v>2019</v>
      </c>
      <c r="B12" s="201">
        <v>18.68</v>
      </c>
      <c r="C12" s="218">
        <v>52.79</v>
      </c>
      <c r="D12" s="202">
        <v>31.5</v>
      </c>
    </row>
    <row r="13" spans="1:4" s="170" customFormat="1" ht="60" customHeight="1" x14ac:dyDescent="0.15">
      <c r="A13" s="229">
        <v>2020</v>
      </c>
      <c r="B13" s="216">
        <v>19.170000000000002</v>
      </c>
      <c r="C13" s="216">
        <v>54.69</v>
      </c>
      <c r="D13" s="217">
        <v>30.05</v>
      </c>
    </row>
    <row r="14" spans="1:4" s="169" customFormat="1" ht="36" customHeight="1" x14ac:dyDescent="0.15">
      <c r="A14" s="313" t="s">
        <v>139</v>
      </c>
      <c r="B14" s="313"/>
      <c r="C14" s="313"/>
      <c r="D14" s="313"/>
    </row>
    <row r="15" spans="1:4" s="178" customFormat="1" ht="15.95" customHeight="1" x14ac:dyDescent="0.25">
      <c r="A15" s="176" t="s">
        <v>140</v>
      </c>
      <c r="B15" s="177"/>
      <c r="C15" s="177"/>
      <c r="D15" s="67"/>
    </row>
  </sheetData>
  <mergeCells count="5">
    <mergeCell ref="A2:D2"/>
    <mergeCell ref="A3:D3"/>
    <mergeCell ref="A4:D4"/>
    <mergeCell ref="A6:A7"/>
    <mergeCell ref="A14:D1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1.국세징수</vt:lpstr>
      <vt:lpstr>1.국세징수(속)</vt:lpstr>
      <vt:lpstr>2.지방세부담</vt:lpstr>
      <vt:lpstr>3.지방세징수</vt:lpstr>
      <vt:lpstr>4.지방재정자립지표</vt:lpstr>
      <vt:lpstr>'1.국세징수'!Print_Area</vt:lpstr>
      <vt:lpstr>'1.국세징수(속)'!Print_Area</vt:lpstr>
      <vt:lpstr>'2.지방세부담'!Print_Area</vt:lpstr>
      <vt:lpstr>'3.지방세징수'!Print_Area</vt:lpstr>
      <vt:lpstr>'4.지방재정자립지표'!Print_Area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2021-12-22T00:40:02Z</cp:lastPrinted>
  <dcterms:created xsi:type="dcterms:W3CDTF">2019-11-15T01:08:18Z</dcterms:created>
  <dcterms:modified xsi:type="dcterms:W3CDTF">2022-04-13T01:37:20Z</dcterms:modified>
</cp:coreProperties>
</file>