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. 2022년 통계연보 자료(수정본)\"/>
    </mc:Choice>
  </mc:AlternateContent>
  <bookViews>
    <workbookView xWindow="0" yWindow="0" windowWidth="28800" windowHeight="12285" tabRatio="689"/>
  </bookViews>
  <sheets>
    <sheet name="1.학교총개황" sheetId="1" r:id="rId1"/>
    <sheet name="2.유치원 " sheetId="2" r:id="rId2"/>
    <sheet name="3.초등학교" sheetId="3" r:id="rId3"/>
    <sheet name="4-가.중학교(국,공립)" sheetId="4" r:id="rId4"/>
    <sheet name="4-나.중학교(사립)" sheetId="5" r:id="rId5"/>
    <sheet name="5-가.고등학교(일반계 국,공립)" sheetId="6" r:id="rId6"/>
    <sheet name="5-나.고등학교(일반계 사립)" sheetId="7" r:id="rId7"/>
    <sheet name="6-가.특성화고등학교(국,공립)" sheetId="8" r:id="rId8"/>
    <sheet name="6-나.특성화고등학교(사립)" sheetId="9" r:id="rId9"/>
    <sheet name="7.자율고등학교(국공립)" sheetId="10" r:id="rId10"/>
    <sheet name="8.전문대학" sheetId="17" r:id="rId11"/>
    <sheet name="9.대학교" sheetId="18" r:id="rId12"/>
    <sheet name="10.대학원" sheetId="19" r:id="rId13"/>
    <sheet name="11.기타학교 " sheetId="20" r:id="rId14"/>
    <sheet name="12.적령아동취학" sheetId="15" r:id="rId15"/>
    <sheet name="13.사설학원및독서실 " sheetId="16" r:id="rId16"/>
    <sheet name="14.공공도서관" sheetId="21" r:id="rId17"/>
    <sheet name="15.문화재" sheetId="23" r:id="rId18"/>
    <sheet name="16.체육시설" sheetId="27" r:id="rId19"/>
    <sheet name="17.청소년 수련시설" sheetId="29" r:id="rId20"/>
    <sheet name="18.언론매체" sheetId="30" r:id="rId21"/>
  </sheets>
  <definedNames>
    <definedName name="_xlnm.Print_Area" localSheetId="0">'1.학교총개황'!$A$1:$P$28</definedName>
    <definedName name="_xlnm.Print_Area" localSheetId="12">'10.대학원'!$A$1:$Z$22</definedName>
    <definedName name="_xlnm.Print_Area" localSheetId="13">'11.기타학교 '!$A$1:$R$23</definedName>
    <definedName name="_xlnm.Print_Area" localSheetId="14">'12.적령아동취학'!$A$1:$K$15</definedName>
    <definedName name="_xlnm.Print_Area" localSheetId="15">'13.사설학원및독서실 '!$A$1:$M$25</definedName>
    <definedName name="_xlnm.Print_Area" localSheetId="16">'14.공공도서관'!$A$1:$K$19</definedName>
    <definedName name="_xlnm.Print_Area" localSheetId="17">'15.문화재'!$A$1:$J$24</definedName>
    <definedName name="_xlnm.Print_Area" localSheetId="18">'16.체육시설'!$A$1:$U$23</definedName>
    <definedName name="_xlnm.Print_Area" localSheetId="19">'17.청소년 수련시설'!$A$1:$I$23</definedName>
    <definedName name="_xlnm.Print_Area" localSheetId="20">'18.언론매체'!$A$1:$L$14</definedName>
    <definedName name="_xlnm.Print_Area" localSheetId="1">'2.유치원 '!$A$1:$N$25</definedName>
    <definedName name="_xlnm.Print_Area" localSheetId="2">'3.초등학교'!$A$1:$U$49</definedName>
    <definedName name="_xlnm.Print_Area" localSheetId="3">'4-가.중학교(국,공립)'!$A$1:$S$25</definedName>
    <definedName name="_xlnm.Print_Area" localSheetId="4">'4-나.중학교(사립)'!$A$1:$S$23</definedName>
    <definedName name="_xlnm.Print_Area" localSheetId="5">'5-가.고등학교(일반계 국,공립)'!$A$1:$S$20</definedName>
    <definedName name="_xlnm.Print_Area" localSheetId="6">'5-나.고등학교(일반계 사립)'!$A$1:$T$24</definedName>
    <definedName name="_xlnm.Print_Area" localSheetId="7">'6-가.특성화고등학교(국,공립)'!$A$1:$U$18</definedName>
    <definedName name="_xlnm.Print_Area" localSheetId="8">'6-나.특성화고등학교(사립)'!$A$1:$U$20</definedName>
    <definedName name="_xlnm.Print_Area" localSheetId="9">'7.자율고등학교(국공립)'!$A$1:$U$17</definedName>
    <definedName name="_xlnm.Print_Area" localSheetId="10">'8.전문대학'!$A$1:$T$17</definedName>
    <definedName name="_xlnm.Print_Area" localSheetId="11">'9.대학교'!$A$1:$T$20</definedName>
    <definedName name="_xlnm.Print_Titles" localSheetId="12">'10.대학원'!$3:$7</definedName>
  </definedNames>
  <calcPr calcId="162913"/>
</workbook>
</file>

<file path=xl/calcChain.xml><?xml version="1.0" encoding="utf-8"?>
<calcChain xmlns="http://schemas.openxmlformats.org/spreadsheetml/2006/main">
  <c r="O13" i="17" l="1"/>
  <c r="P13" i="17"/>
  <c r="Q13" i="17"/>
  <c r="R13" i="17"/>
  <c r="S13" i="17"/>
  <c r="T13" i="17"/>
  <c r="N13" i="17"/>
  <c r="C13" i="17"/>
  <c r="D13" i="17"/>
  <c r="E13" i="17"/>
  <c r="F13" i="17"/>
  <c r="G13" i="17"/>
  <c r="H13" i="17"/>
  <c r="I13" i="17"/>
  <c r="J13" i="17"/>
  <c r="K13" i="17"/>
  <c r="L13" i="17"/>
  <c r="B13" i="17"/>
  <c r="B14" i="16" l="1"/>
  <c r="K13" i="20"/>
  <c r="H13" i="20"/>
  <c r="E13" i="20"/>
  <c r="O13" i="9"/>
  <c r="M13" i="9"/>
  <c r="N13" i="9" l="1"/>
  <c r="C13" i="21"/>
  <c r="D13" i="21"/>
  <c r="E13" i="21"/>
  <c r="F13" i="21"/>
  <c r="G13" i="21"/>
  <c r="H13" i="21"/>
  <c r="I13" i="21"/>
  <c r="J13" i="21"/>
  <c r="K13" i="21"/>
  <c r="B13" i="21"/>
  <c r="K11" i="21" l="1"/>
  <c r="J11" i="21"/>
  <c r="I11" i="21"/>
  <c r="H11" i="21"/>
  <c r="G11" i="21"/>
  <c r="F11" i="21"/>
  <c r="E11" i="21"/>
  <c r="D11" i="21"/>
  <c r="C11" i="21"/>
  <c r="B11" i="18" l="1"/>
  <c r="K11" i="15" l="1"/>
  <c r="B13" i="16" l="1"/>
  <c r="J11" i="3" l="1"/>
  <c r="M11" i="3"/>
  <c r="F11" i="3"/>
  <c r="I19" i="2"/>
  <c r="C19" i="2"/>
  <c r="G11" i="2"/>
  <c r="K10" i="15" l="1"/>
</calcChain>
</file>

<file path=xl/sharedStrings.xml><?xml version="1.0" encoding="utf-8"?>
<sst xmlns="http://schemas.openxmlformats.org/spreadsheetml/2006/main" count="1555" uniqueCount="713">
  <si>
    <t>1.  학교 총 개황(속)</t>
    <phoneticPr fontId="9" type="noConversion"/>
  </si>
  <si>
    <t>Summary of  Schools</t>
    <phoneticPr fontId="9" type="noConversion"/>
  </si>
  <si>
    <t>Summary of  Schools (Cont'd)</t>
    <phoneticPr fontId="9" type="noConversion"/>
  </si>
  <si>
    <t>단위 :  개, 명</t>
    <phoneticPr fontId="12" type="noConversion"/>
  </si>
  <si>
    <t>Unit : Number, Person</t>
    <phoneticPr fontId="9" type="noConversion"/>
  </si>
  <si>
    <t>남</t>
  </si>
  <si>
    <t>129(3)</t>
  </si>
  <si>
    <t>130(3)</t>
  </si>
  <si>
    <t>유    치    원</t>
    <phoneticPr fontId="9" type="noConversion"/>
  </si>
  <si>
    <t>유   치   원</t>
  </si>
  <si>
    <t>초  등  학  교</t>
  </si>
  <si>
    <t>중학교(국공립)</t>
  </si>
  <si>
    <t>중학교(사  립)</t>
  </si>
  <si>
    <t>전  문  대  학</t>
  </si>
  <si>
    <t>대    학   (교)</t>
    <phoneticPr fontId="9" type="noConversion"/>
  </si>
  <si>
    <t>대    학   (교)</t>
  </si>
  <si>
    <t>대    학    원</t>
  </si>
  <si>
    <t>기  타  학  교</t>
  </si>
  <si>
    <t>자료 : 전라남도교육청 「전남교육통계연보」, 교육부 「대학정보공시센터」</t>
    <phoneticPr fontId="15" type="noConversion"/>
  </si>
  <si>
    <t>Kindergartens</t>
    <phoneticPr fontId="24" type="noConversion"/>
  </si>
  <si>
    <t>단위 : 개, 명</t>
  </si>
  <si>
    <t>Unit : Number, Person</t>
    <phoneticPr fontId="9" type="noConversion"/>
  </si>
  <si>
    <t>-</t>
  </si>
  <si>
    <t>자료 : 전라남도교육청 「전남교육통계연보」</t>
    <phoneticPr fontId="15" type="noConversion"/>
  </si>
  <si>
    <t>Elementary Schools</t>
    <phoneticPr fontId="15" type="noConversion"/>
  </si>
  <si>
    <t>Elementary Schools(Cont'd)</t>
    <phoneticPr fontId="15" type="noConversion"/>
  </si>
  <si>
    <r>
      <t>단위 : 개, 명,㎡</t>
    </r>
    <r>
      <rPr>
        <sz val="10"/>
        <rFont val="Times New Roman"/>
        <family val="1"/>
      </rPr>
      <t/>
    </r>
    <phoneticPr fontId="12" type="noConversion"/>
  </si>
  <si>
    <t>Unit : Number, Person, ㎡</t>
    <phoneticPr fontId="9" type="noConversion"/>
  </si>
  <si>
    <t>Unit : Number, Person, ㎡</t>
  </si>
  <si>
    <t>달리분교</t>
  </si>
  <si>
    <t>동</t>
  </si>
  <si>
    <t>서    산</t>
  </si>
  <si>
    <t>충무분교</t>
  </si>
  <si>
    <t>삼    학</t>
  </si>
  <si>
    <t>연    동</t>
  </si>
  <si>
    <t>임    성</t>
  </si>
  <si>
    <t>대    연</t>
  </si>
  <si>
    <t>상    동</t>
  </si>
  <si>
    <t>부    영</t>
  </si>
  <si>
    <t>하    당</t>
  </si>
  <si>
    <t>연    산</t>
  </si>
  <si>
    <t>신    흥</t>
  </si>
  <si>
    <t>청    호</t>
  </si>
  <si>
    <t>한    빛</t>
  </si>
  <si>
    <t>미    항</t>
  </si>
  <si>
    <t>서    해</t>
  </si>
  <si>
    <t>자료 : 전라남도교육청 「전남교육통계연보」</t>
    <phoneticPr fontId="9" type="noConversion"/>
  </si>
  <si>
    <t>Middle Schools</t>
    <phoneticPr fontId="15" type="noConversion"/>
  </si>
  <si>
    <t>가. 중학교(국·공립)  Middle Schools(National and Public)</t>
    <phoneticPr fontId="9" type="noConversion"/>
  </si>
  <si>
    <t>Unit : Number, Person, ㎡</t>
    <phoneticPr fontId="9" type="noConversion"/>
  </si>
  <si>
    <r>
      <t>단위 : 개, 명, ㎡</t>
    </r>
    <r>
      <rPr>
        <sz val="10"/>
        <rFont val="Times New Roman"/>
        <family val="1"/>
      </rPr>
      <t/>
    </r>
    <phoneticPr fontId="12" type="noConversion"/>
  </si>
  <si>
    <t>Building 
areas</t>
    <phoneticPr fontId="15" type="noConversion"/>
  </si>
  <si>
    <t>목포여중</t>
  </si>
  <si>
    <t>중앙여중</t>
  </si>
  <si>
    <t xml:space="preserve">항도여중 </t>
    <phoneticPr fontId="15" type="noConversion"/>
  </si>
  <si>
    <t>항도여중</t>
  </si>
  <si>
    <t>자료 : 전라남도교육청 「전남교육통계연보」</t>
    <phoneticPr fontId="15" type="noConversion"/>
  </si>
  <si>
    <t>Middle Schools(Cont'd)</t>
    <phoneticPr fontId="15" type="noConversion"/>
  </si>
  <si>
    <t>나. 중학교(사립)  Middle Schools(Private)</t>
    <phoneticPr fontId="9" type="noConversion"/>
  </si>
  <si>
    <t>Unit : Number, Person, ㎡</t>
    <phoneticPr fontId="9" type="noConversion"/>
  </si>
  <si>
    <t>문 태 중</t>
  </si>
  <si>
    <t>홍 일 중</t>
  </si>
  <si>
    <t>영 흥 중</t>
  </si>
  <si>
    <t>덕 인 중</t>
  </si>
  <si>
    <t>정명여중</t>
  </si>
  <si>
    <t>혜인여중</t>
  </si>
  <si>
    <t>영 화 중</t>
  </si>
  <si>
    <t>자료 : 전라남도교육청 「전남교육통계연보」</t>
    <phoneticPr fontId="15" type="noConversion"/>
  </si>
  <si>
    <t>가. 일반고등학교(국·공립)  General High Schools(National and Public)</t>
    <phoneticPr fontId="9" type="noConversion"/>
  </si>
  <si>
    <r>
      <t>단위 : 개, 명, ㎡</t>
    </r>
    <r>
      <rPr>
        <sz val="10"/>
        <rFont val="Times New Roman"/>
        <family val="1"/>
      </rPr>
      <t/>
    </r>
    <phoneticPr fontId="12" type="noConversion"/>
  </si>
  <si>
    <t>School 
land area</t>
    <phoneticPr fontId="15" type="noConversion"/>
  </si>
  <si>
    <t>Classrooms</t>
    <phoneticPr fontId="9" type="noConversion"/>
  </si>
  <si>
    <t>목포여고</t>
  </si>
  <si>
    <t xml:space="preserve"> 나. 일반고등학교(사립)  General High Schools(Private)</t>
    <phoneticPr fontId="9" type="noConversion"/>
  </si>
  <si>
    <t>Unit : Number, Person,㎡</t>
    <phoneticPr fontId="9" type="noConversion"/>
  </si>
  <si>
    <t>문 태 고</t>
  </si>
  <si>
    <t>홍 일 고</t>
  </si>
  <si>
    <t>영 흥 고</t>
  </si>
  <si>
    <t>덕 인 고</t>
  </si>
  <si>
    <t>마리아회고</t>
  </si>
  <si>
    <t>정명여고</t>
  </si>
  <si>
    <t>혜인여고</t>
  </si>
  <si>
    <t>Specialized High Schools</t>
    <phoneticPr fontId="15" type="noConversion"/>
  </si>
  <si>
    <t xml:space="preserve"> 가. 특성화고등학교(국·공립)  Specialized High School (National and Public)</t>
    <phoneticPr fontId="9" type="noConversion"/>
  </si>
  <si>
    <t>가. 특성화고등학교(국·공립)  Specialized High School (National and Public)</t>
    <phoneticPr fontId="9" type="noConversion"/>
  </si>
  <si>
    <t>Unit : Number, Person, ㎡</t>
    <phoneticPr fontId="15" type="noConversion"/>
  </si>
  <si>
    <t>자료 : 전라남도교육청 「전남교육통계연보」</t>
    <phoneticPr fontId="15" type="noConversion"/>
  </si>
  <si>
    <t>Specialized High Schools(Cont'd)</t>
    <phoneticPr fontId="15" type="noConversion"/>
  </si>
  <si>
    <t xml:space="preserve"> 나. 특성화고등학교(사립) Specialized High School (Private)</t>
    <phoneticPr fontId="9" type="noConversion"/>
  </si>
  <si>
    <t>나. 특성화고등학교(사립) Specialized High School (Private)</t>
    <phoneticPr fontId="9" type="noConversion"/>
  </si>
  <si>
    <t>Unit : Number, Person, ㎡</t>
    <phoneticPr fontId="15" type="noConversion"/>
  </si>
  <si>
    <t>목포성신고</t>
    <phoneticPr fontId="15" type="noConversion"/>
  </si>
  <si>
    <t>목포성신고</t>
  </si>
  <si>
    <t>목포여상고</t>
    <phoneticPr fontId="15" type="noConversion"/>
  </si>
  <si>
    <t>목포여상고</t>
  </si>
  <si>
    <t>목포중앙고</t>
    <phoneticPr fontId="15" type="noConversion"/>
  </si>
  <si>
    <t>목포중앙고</t>
  </si>
  <si>
    <t xml:space="preserve">Autonomous High Schools (National and Public) </t>
    <phoneticPr fontId="9" type="noConversion"/>
  </si>
  <si>
    <t xml:space="preserve">Autonomous High Schools (National and Public)(Cont'd) </t>
    <phoneticPr fontId="9" type="noConversion"/>
  </si>
  <si>
    <t>Unit : Number, Person, ㎡</t>
    <phoneticPr fontId="15" type="noConversion"/>
  </si>
  <si>
    <t>자료 : 전라남도교육청 「전남교육통계연보」</t>
    <phoneticPr fontId="15" type="noConversion"/>
  </si>
  <si>
    <t>Enrollment of Children at The Right Age for Compulsory Education</t>
    <phoneticPr fontId="17" type="noConversion"/>
  </si>
  <si>
    <t>단위 : 명,  %</t>
  </si>
  <si>
    <t>Unit : Person, %</t>
    <phoneticPr fontId="17" type="noConversion"/>
  </si>
  <si>
    <t>자료 : 전라남도교육청 「전남교육통계연보」</t>
    <phoneticPr fontId="15" type="noConversion"/>
  </si>
  <si>
    <t>13. 사설학원 및 독서실</t>
    <phoneticPr fontId="17" type="noConversion"/>
  </si>
  <si>
    <t>Private Institute and Reading Room</t>
    <phoneticPr fontId="17" type="noConversion"/>
  </si>
  <si>
    <t>단위 : 명</t>
  </si>
  <si>
    <t>Unit : person</t>
    <phoneticPr fontId="9" type="noConversion"/>
  </si>
  <si>
    <t>자료 : 전라남도교육청 「전남교육통계연보」</t>
    <phoneticPr fontId="15" type="noConversion"/>
  </si>
  <si>
    <t>Specialized High Schools(Cont'd)</t>
    <phoneticPr fontId="15" type="noConversion"/>
  </si>
  <si>
    <t>자료 : 전라남도교육청 「전남교육통계연보」</t>
    <phoneticPr fontId="15" type="noConversion"/>
  </si>
  <si>
    <t>자료 : 전라남도교육청 「전남교육통계연보」</t>
    <phoneticPr fontId="9" type="noConversion"/>
  </si>
  <si>
    <t>131(3)</t>
    <phoneticPr fontId="9" type="noConversion"/>
  </si>
  <si>
    <t>Junior Colleges</t>
    <phoneticPr fontId="17" type="noConversion"/>
  </si>
  <si>
    <t>Junior Colleges (Cont'd)</t>
    <phoneticPr fontId="17" type="noConversion"/>
  </si>
  <si>
    <t>Unit : Number, Person, ㎡</t>
    <phoneticPr fontId="17" type="noConversion"/>
  </si>
  <si>
    <t>Colleges and University</t>
    <phoneticPr fontId="17" type="noConversion"/>
  </si>
  <si>
    <t>Colleges and University(Cont'd)</t>
    <phoneticPr fontId="17" type="noConversion"/>
  </si>
  <si>
    <t>Unit : Number, Person, ㎡</t>
    <phoneticPr fontId="17" type="noConversion"/>
  </si>
  <si>
    <t>Unit : Number, Person,㎡</t>
    <phoneticPr fontId="17" type="noConversion"/>
  </si>
  <si>
    <t>Graduate Schools</t>
    <phoneticPr fontId="17" type="noConversion"/>
  </si>
  <si>
    <t>Graduate Schools (Cont'd)</t>
    <phoneticPr fontId="17" type="noConversion"/>
  </si>
  <si>
    <r>
      <t>단위 : 개, 명, 천㎡</t>
    </r>
    <r>
      <rPr>
        <sz val="10"/>
        <rFont val="Times New Roman"/>
        <family val="1"/>
      </rPr>
      <t/>
    </r>
    <phoneticPr fontId="12" type="noConversion"/>
  </si>
  <si>
    <t>Unit : Number, Person, 1,000㎡</t>
    <phoneticPr fontId="17" type="noConversion"/>
  </si>
  <si>
    <t>목포대학교
대학원</t>
    <phoneticPr fontId="17" type="noConversion"/>
  </si>
  <si>
    <t>목포대학교
교육대학원</t>
    <phoneticPr fontId="17" type="noConversion"/>
  </si>
  <si>
    <t>목포대학교
경영행정대학원</t>
    <phoneticPr fontId="17" type="noConversion"/>
  </si>
  <si>
    <t>목포대학교
산업기술대학원</t>
    <phoneticPr fontId="17" type="noConversion"/>
  </si>
  <si>
    <t>목포해양대학교
대학원</t>
    <phoneticPr fontId="17" type="noConversion"/>
  </si>
  <si>
    <t>Other Schools</t>
    <phoneticPr fontId="17" type="noConversion"/>
  </si>
  <si>
    <t>Other  Schools (Cont'd)</t>
    <phoneticPr fontId="17" type="noConversion"/>
  </si>
  <si>
    <t>단위 : 개, 명, ㎡</t>
    <phoneticPr fontId="17" type="noConversion"/>
  </si>
  <si>
    <t>고등기술학교</t>
  </si>
  <si>
    <t>고등공민학교</t>
  </si>
  <si>
    <t>방송통신
고등학교</t>
    <phoneticPr fontId="17" type="noConversion"/>
  </si>
  <si>
    <t>산업체
특별학급</t>
    <phoneticPr fontId="17" type="noConversion"/>
  </si>
  <si>
    <t>특 수 학 교
(목포인성학교)</t>
    <phoneticPr fontId="17" type="noConversion"/>
  </si>
  <si>
    <t>기타</t>
    <phoneticPr fontId="17" type="noConversion"/>
  </si>
  <si>
    <t>128(3)</t>
    <phoneticPr fontId="9" type="noConversion"/>
  </si>
  <si>
    <t>Public Libraries</t>
    <phoneticPr fontId="24" type="noConversion"/>
  </si>
  <si>
    <t>단위 : 개, 명, 권, 천원</t>
    <phoneticPr fontId="24" type="noConversion"/>
  </si>
  <si>
    <t>Unit : Number, Person, Volume, 1000won</t>
    <phoneticPr fontId="24" type="noConversion"/>
  </si>
  <si>
    <t>목포시립
도 서 관</t>
    <phoneticPr fontId="55" type="noConversion"/>
  </si>
  <si>
    <t>목포어린이도 서 관</t>
    <phoneticPr fontId="24" type="noConversion"/>
  </si>
  <si>
    <t>목포공공
도 서 관</t>
    <phoneticPr fontId="55" type="noConversion"/>
  </si>
  <si>
    <t>목포영어
도 서 관</t>
    <phoneticPr fontId="55" type="noConversion"/>
  </si>
  <si>
    <t>자료 : 목포공공도서관, 문화예술과</t>
    <phoneticPr fontId="9" type="noConversion"/>
  </si>
  <si>
    <t>Cultural Heritage</t>
    <phoneticPr fontId="17" type="noConversion"/>
  </si>
  <si>
    <t>단위 : 개</t>
  </si>
  <si>
    <t>Unit : Each</t>
    <phoneticPr fontId="17" type="noConversion"/>
  </si>
  <si>
    <t xml:space="preserve">  </t>
    <phoneticPr fontId="9" type="noConversion"/>
  </si>
  <si>
    <t>단위 : 개소, ㎡</t>
  </si>
  <si>
    <t>Public Sports Facilities</t>
    <phoneticPr fontId="58" type="noConversion"/>
  </si>
  <si>
    <t>Public Sports Facilities(Cont'd)</t>
    <phoneticPr fontId="58" type="noConversion"/>
  </si>
  <si>
    <t xml:space="preserve">Unit : Place, ㎡ </t>
    <phoneticPr fontId="58" type="noConversion"/>
  </si>
  <si>
    <r>
      <t xml:space="preserve"> </t>
    </r>
    <r>
      <rPr>
        <sz val="10"/>
        <rFont val="나눔고딕"/>
        <family val="3"/>
        <charset val="129"/>
      </rPr>
      <t>등록체육시설</t>
    </r>
    <r>
      <rPr>
        <sz val="10"/>
        <rFont val="Arial Narrow"/>
        <family val="2"/>
      </rPr>
      <t xml:space="preserve"> Registered sports facilities</t>
    </r>
    <phoneticPr fontId="9" type="noConversion"/>
  </si>
  <si>
    <t>Youth Facilities</t>
    <phoneticPr fontId="9" type="noConversion"/>
  </si>
  <si>
    <t>단위 : 개소,㎡</t>
    <phoneticPr fontId="9" type="noConversion"/>
  </si>
  <si>
    <t>Unit : Place, ㎡</t>
    <phoneticPr fontId="9" type="noConversion"/>
  </si>
  <si>
    <t>자료 : 여성가족과</t>
    <phoneticPr fontId="9" type="noConversion"/>
  </si>
  <si>
    <t>Mass Media</t>
    <phoneticPr fontId="15" type="noConversion"/>
  </si>
  <si>
    <t>단위 : 개</t>
    <phoneticPr fontId="9" type="noConversion"/>
  </si>
  <si>
    <t>Unit : Number</t>
    <phoneticPr fontId="15" type="noConversion"/>
  </si>
  <si>
    <t>자료 : 공보과</t>
    <phoneticPr fontId="15" type="noConversion"/>
  </si>
  <si>
    <t>주 1) 2021년부터 정원으로 변경(2018년까지 정원수임)</t>
    <phoneticPr fontId="9" type="noConversion"/>
  </si>
  <si>
    <t>목포대학교
대학원</t>
  </si>
  <si>
    <t>목포대학교
교육대학원</t>
  </si>
  <si>
    <t>목포대학교
경영행정대학원</t>
  </si>
  <si>
    <t>목포대학교
산업기술대학원</t>
  </si>
  <si>
    <t>목 포
대 학 교</t>
    <phoneticPr fontId="17" type="noConversion"/>
  </si>
  <si>
    <t>목포
해양대학교</t>
    <phoneticPr fontId="17" type="noConversion"/>
  </si>
  <si>
    <t>목포
가톨릭대학교</t>
    <phoneticPr fontId="17" type="noConversion"/>
  </si>
  <si>
    <t xml:space="preserve"> -</t>
  </si>
  <si>
    <t>126(2)</t>
    <phoneticPr fontId="9" type="noConversion"/>
  </si>
  <si>
    <t>33(2)</t>
  </si>
  <si>
    <t>목포공고</t>
  </si>
  <si>
    <t>목포
고등학교</t>
  </si>
  <si>
    <t>목포부설</t>
    <phoneticPr fontId="9" type="noConversion"/>
  </si>
  <si>
    <t>Middle Schools(Cont'd)</t>
  </si>
  <si>
    <t>5. 일반고등학교</t>
    <phoneticPr fontId="15" type="noConversion"/>
  </si>
  <si>
    <t>5. 일반고등학교(속)</t>
    <phoneticPr fontId="15" type="noConversion"/>
  </si>
  <si>
    <t>5. 일반고등학교(속)</t>
    <phoneticPr fontId="9" type="noConversion"/>
  </si>
  <si>
    <t>General High Schools(Cont'd)</t>
    <phoneticPr fontId="9" type="noConversion"/>
  </si>
  <si>
    <t>General High Schools(Cont'd)</t>
    <phoneticPr fontId="15" type="noConversion"/>
  </si>
  <si>
    <t>General High Schools(Cont'd)</t>
    <phoneticPr fontId="15" type="noConversion"/>
  </si>
  <si>
    <t>General High Schools</t>
    <phoneticPr fontId="15" type="noConversion"/>
  </si>
  <si>
    <t>자료 : 전라남도교육청 「전남교육통계연보」</t>
  </si>
  <si>
    <t>자료 : 전라남도교육청 「전남교육통계연보」</t>
    <phoneticPr fontId="9" type="noConversion"/>
  </si>
  <si>
    <t>1. 학교 총 개황</t>
    <phoneticPr fontId="9" type="noConversion"/>
  </si>
  <si>
    <r>
      <rPr>
        <sz val="10"/>
        <rFont val="나눔고딕"/>
        <family val="3"/>
        <charset val="129"/>
      </rPr>
      <t>직원수</t>
    </r>
    <r>
      <rPr>
        <sz val="10"/>
        <rFont val="Arial Narrow"/>
        <family val="2"/>
      </rPr>
      <t xml:space="preserve">  Clerical staffs</t>
    </r>
    <phoneticPr fontId="9" type="noConversion"/>
  </si>
  <si>
    <t>학교수
Number of
 Schools</t>
    <phoneticPr fontId="9" type="noConversion"/>
  </si>
  <si>
    <r>
      <rPr>
        <sz val="10"/>
        <rFont val="나눔고딕"/>
        <family val="3"/>
        <charset val="129"/>
      </rPr>
      <t>학급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과</t>
    </r>
    <r>
      <rPr>
        <sz val="10"/>
        <rFont val="Arial Narrow"/>
        <family val="2"/>
      </rPr>
      <t>)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Number of
classes &amp;
departments</t>
    </r>
    <phoneticPr fontId="15" type="noConversion"/>
  </si>
  <si>
    <t>교실수
Number of
Classrooms</t>
    <phoneticPr fontId="9" type="noConversion"/>
  </si>
  <si>
    <t>계
Total</t>
    <phoneticPr fontId="9" type="noConversion"/>
  </si>
  <si>
    <t>남
Male</t>
    <phoneticPr fontId="9" type="noConversion"/>
  </si>
  <si>
    <t>여
Female</t>
    <phoneticPr fontId="9" type="noConversion"/>
  </si>
  <si>
    <t>계
Sub-total</t>
    <phoneticPr fontId="9" type="noConversion"/>
  </si>
  <si>
    <t>계
Sub-total</t>
    <phoneticPr fontId="9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</si>
  <si>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 xml:space="preserve">별
학교별
</t>
    </r>
    <r>
      <rPr>
        <sz val="10"/>
        <rFont val="Arial Narrow"/>
        <family val="2"/>
      </rPr>
      <t>Year &amp;
Schools</t>
    </r>
    <phoneticPr fontId="12" type="noConversion"/>
  </si>
  <si>
    <r>
      <rPr>
        <sz val="10"/>
        <rFont val="나눔고딕"/>
        <family val="3"/>
        <charset val="129"/>
      </rPr>
      <t>교원</t>
    </r>
    <r>
      <rPr>
        <sz val="10"/>
        <rFont val="Arial Narrow"/>
        <family val="2"/>
      </rPr>
      <t xml:space="preserve"> 1</t>
    </r>
    <r>
      <rPr>
        <sz val="10"/>
        <rFont val="나눔고딕"/>
        <family val="3"/>
        <charset val="129"/>
      </rPr>
      <t>인당
학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생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Number of 
Students
per teacher</t>
    </r>
    <phoneticPr fontId="9" type="noConversion"/>
  </si>
  <si>
    <t>···</t>
  </si>
  <si>
    <t>···</t>
    <phoneticPr fontId="9" type="noConversion"/>
  </si>
  <si>
    <t>2. 유치원</t>
    <phoneticPr fontId="24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</si>
  <si>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</si>
  <si>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 xml:space="preserve">학급수
</t>
    </r>
    <r>
      <rPr>
        <sz val="10"/>
        <rFont val="Arial Narrow"/>
        <family val="2"/>
      </rPr>
      <t>Classes</t>
    </r>
    <phoneticPr fontId="9" type="noConversion"/>
  </si>
  <si>
    <r>
      <rPr>
        <sz val="10"/>
        <rFont val="나눔고딕"/>
        <family val="3"/>
        <charset val="129"/>
      </rPr>
      <t>교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원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 xml:space="preserve"> Teachers</t>
    </r>
    <phoneticPr fontId="24" type="noConversion"/>
  </si>
  <si>
    <r>
      <rPr>
        <sz val="10"/>
        <rFont val="나눔고딕"/>
        <family val="3"/>
        <charset val="129"/>
      </rPr>
      <t xml:space="preserve">직원수
</t>
    </r>
    <r>
      <rPr>
        <sz val="10"/>
        <rFont val="Arial Narrow"/>
        <family val="2"/>
      </rPr>
      <t>Clerical staffs</t>
    </r>
    <phoneticPr fontId="24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</si>
  <si>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9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</si>
  <si>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</si>
  <si>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9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</si>
  <si>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24" type="noConversion"/>
  </si>
  <si>
    <r>
      <rPr>
        <sz val="10"/>
        <rFont val="나눔고딕"/>
        <family val="3"/>
        <charset val="129"/>
      </rPr>
      <t>원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Children</t>
    </r>
    <phoneticPr fontId="24" type="noConversion"/>
  </si>
  <si>
    <r>
      <rPr>
        <sz val="10"/>
        <rFont val="나눔고딕"/>
        <family val="3"/>
        <charset val="129"/>
      </rPr>
      <t>원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수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Number</t>
    </r>
    <phoneticPr fontId="24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</si>
  <si>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</si>
  <si>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 xml:space="preserve">신입원아수
</t>
    </r>
    <r>
      <rPr>
        <sz val="10"/>
        <rFont val="Arial Narrow"/>
        <family val="2"/>
      </rPr>
      <t>New entrants</t>
    </r>
    <phoneticPr fontId="24" type="noConversion"/>
  </si>
  <si>
    <r>
      <rPr>
        <sz val="10"/>
        <rFont val="나눔고딕"/>
        <family val="3"/>
        <charset val="129"/>
      </rPr>
      <t xml:space="preserve">졸업원아수
</t>
    </r>
    <r>
      <rPr>
        <sz val="10"/>
        <rFont val="Arial Narrow"/>
        <family val="2"/>
      </rPr>
      <t>Children Graduated</t>
    </r>
    <phoneticPr fontId="24" type="noConversion"/>
  </si>
  <si>
    <r>
      <rPr>
        <sz val="10"/>
        <rFont val="나눔고딕"/>
        <family val="3"/>
        <charset val="129"/>
      </rPr>
      <t>교실수</t>
    </r>
    <r>
      <rPr>
        <vertAlign val="superscript"/>
        <sz val="10"/>
        <rFont val="Arial Narrow"/>
        <family val="2"/>
      </rPr>
      <t xml:space="preserve">2)
</t>
    </r>
    <r>
      <rPr>
        <sz val="10"/>
        <rFont val="Arial Narrow"/>
        <family val="2"/>
      </rPr>
      <t>Rooms</t>
    </r>
    <phoneticPr fontId="24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</si>
  <si>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</si>
  <si>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9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</si>
  <si>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24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</si>
  <si>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9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</si>
  <si>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24" type="noConversion"/>
  </si>
  <si>
    <r>
      <rPr>
        <sz val="10"/>
        <rFont val="나눔고딕"/>
        <family val="3"/>
        <charset val="129"/>
      </rPr>
      <t xml:space="preserve">보통교실
</t>
    </r>
    <r>
      <rPr>
        <sz val="10"/>
        <rFont val="Arial Narrow"/>
        <family val="2"/>
      </rPr>
      <t>Class
room</t>
    </r>
    <phoneticPr fontId="24" type="noConversion"/>
  </si>
  <si>
    <t>-</t>
    <phoneticPr fontId="9" type="noConversion"/>
  </si>
  <si>
    <r>
      <rPr>
        <sz val="10"/>
        <rFont val="나눔고딕"/>
        <family val="3"/>
        <charset val="129"/>
      </rPr>
      <t xml:space="preserve">유희실
</t>
    </r>
    <r>
      <rPr>
        <sz val="10"/>
        <rFont val="Arial Narrow"/>
        <family val="2"/>
      </rPr>
      <t>Play
room</t>
    </r>
    <phoneticPr fontId="24" type="noConversion"/>
  </si>
  <si>
    <r>
      <rPr>
        <sz val="10"/>
        <rFont val="나눔고딕"/>
        <family val="3"/>
        <charset val="129"/>
      </rPr>
      <t xml:space="preserve">공작실
</t>
    </r>
    <r>
      <rPr>
        <sz val="10"/>
        <rFont val="Arial Narrow"/>
        <family val="2"/>
      </rPr>
      <t>Workshop            room</t>
    </r>
    <phoneticPr fontId="24" type="noConversion"/>
  </si>
  <si>
    <t>주 : 2018년 서식변경으로 "신입원아수" 추가</t>
    <phoneticPr fontId="24" type="noConversion"/>
  </si>
  <si>
    <t xml:space="preserve">      1) 원수에는 휴원유치원 제외</t>
    <phoneticPr fontId="9" type="noConversion"/>
  </si>
  <si>
    <t xml:space="preserve">      2) 교실수에는 병설유치원 교실수 미포함</t>
    <phoneticPr fontId="9" type="noConversion"/>
  </si>
  <si>
    <t>북    교</t>
    <phoneticPr fontId="15" type="noConversion"/>
  </si>
  <si>
    <t>산    정</t>
    <phoneticPr fontId="9" type="noConversion"/>
  </si>
  <si>
    <t>서    부</t>
    <phoneticPr fontId="9" type="noConversion"/>
  </si>
  <si>
    <t>중    앙</t>
    <phoneticPr fontId="9" type="noConversion"/>
  </si>
  <si>
    <t>유    달</t>
    <phoneticPr fontId="9" type="noConversion"/>
  </si>
  <si>
    <t>이    로</t>
    <phoneticPr fontId="9" type="noConversion"/>
  </si>
  <si>
    <t>대    성</t>
    <phoneticPr fontId="9" type="noConversion"/>
  </si>
  <si>
    <t>용    호</t>
    <phoneticPr fontId="9" type="noConversion"/>
  </si>
  <si>
    <t>용    해</t>
    <phoneticPr fontId="15" type="noConversion"/>
  </si>
  <si>
    <t>석    현</t>
    <phoneticPr fontId="15" type="noConversion"/>
  </si>
  <si>
    <t>항    도</t>
    <phoneticPr fontId="15" type="noConversion"/>
  </si>
  <si>
    <t>애    향</t>
    <phoneticPr fontId="15" type="noConversion"/>
  </si>
  <si>
    <t>옥    암</t>
    <phoneticPr fontId="15" type="noConversion"/>
  </si>
  <si>
    <t>백    련</t>
    <phoneticPr fontId="15" type="noConversion"/>
  </si>
  <si>
    <t>영    산</t>
    <phoneticPr fontId="15" type="noConversion"/>
  </si>
  <si>
    <t>부    주</t>
    <phoneticPr fontId="15" type="noConversion"/>
  </si>
  <si>
    <t>백    련</t>
    <phoneticPr fontId="15" type="noConversion"/>
  </si>
  <si>
    <t>영    산</t>
    <phoneticPr fontId="15" type="noConversion"/>
  </si>
  <si>
    <t>상    동</t>
    <phoneticPr fontId="9" type="noConversion"/>
  </si>
  <si>
    <r>
      <t>단위 : 개, 명,㎡</t>
    </r>
    <r>
      <rPr>
        <sz val="10"/>
        <rFont val="Times New Roman"/>
        <family val="1"/>
      </rPr>
      <t/>
    </r>
    <phoneticPr fontId="12" type="noConversion"/>
  </si>
  <si>
    <t>3. 초등학교</t>
    <phoneticPr fontId="15" type="noConversion"/>
  </si>
  <si>
    <t>3. 초등학교(속)</t>
    <phoneticPr fontId="15" type="noConversion"/>
  </si>
  <si>
    <t>3. 초등학교(속)</t>
    <phoneticPr fontId="15" type="noConversion"/>
  </si>
  <si>
    <t>···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</si>
  <si>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</si>
  <si>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</si>
  <si>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</si>
  <si>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</si>
  <si>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</si>
  <si>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학교별
</t>
    </r>
    <r>
      <rPr>
        <sz val="10"/>
        <rFont val="Arial Narrow"/>
        <family val="2"/>
      </rPr>
      <t>Year &amp;
School</t>
    </r>
    <phoneticPr fontId="9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</si>
  <si>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학교별
</t>
    </r>
    <r>
      <rPr>
        <sz val="10"/>
        <rFont val="Arial Narrow"/>
        <family val="2"/>
      </rPr>
      <t>Year &amp;
School</t>
    </r>
    <phoneticPr fontId="9" type="noConversion"/>
  </si>
  <si>
    <r>
      <rPr>
        <sz val="10"/>
        <rFont val="나눔고딕"/>
        <family val="3"/>
        <charset val="129"/>
      </rPr>
      <t>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Teachers</t>
    </r>
    <phoneticPr fontId="9" type="noConversion"/>
  </si>
  <si>
    <r>
      <rPr>
        <sz val="10"/>
        <rFont val="나눔고딕"/>
        <family val="3"/>
        <charset val="129"/>
      </rPr>
      <t xml:space="preserve">교실수
</t>
    </r>
    <r>
      <rPr>
        <sz val="10"/>
        <rFont val="Arial Narrow"/>
        <family val="2"/>
      </rPr>
      <t>Classrooms</t>
    </r>
    <phoneticPr fontId="15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</si>
  <si>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9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</si>
  <si>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</si>
  <si>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 xml:space="preserve">졸업자수
</t>
    </r>
    <r>
      <rPr>
        <sz val="10"/>
        <rFont val="Arial Narrow"/>
        <family val="2"/>
      </rPr>
      <t>Graduates</t>
    </r>
    <phoneticPr fontId="9" type="noConversion"/>
  </si>
  <si>
    <r>
      <rPr>
        <sz val="10"/>
        <rFont val="나눔고딕"/>
        <family val="3"/>
        <charset val="129"/>
      </rPr>
      <t xml:space="preserve">진학자수
</t>
    </r>
    <r>
      <rPr>
        <sz val="10"/>
        <rFont val="Arial Narrow"/>
        <family val="2"/>
      </rPr>
      <t>Advancement into Highter Schooling</t>
    </r>
    <phoneticPr fontId="9" type="noConversion"/>
  </si>
  <si>
    <r>
      <rPr>
        <sz val="10"/>
        <rFont val="나눔고딕"/>
        <family val="3"/>
        <charset val="129"/>
      </rPr>
      <t xml:space="preserve">학급수
</t>
    </r>
    <r>
      <rPr>
        <sz val="10"/>
        <rFont val="Arial Narrow"/>
        <family val="2"/>
      </rPr>
      <t>Number of
Class
rooms</t>
    </r>
    <phoneticPr fontId="9" type="noConversion"/>
  </si>
  <si>
    <r>
      <rPr>
        <sz val="10"/>
        <rFont val="나눔고딕"/>
        <family val="3"/>
        <charset val="129"/>
      </rPr>
      <t>졸업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현황
</t>
    </r>
    <r>
      <rPr>
        <sz val="10"/>
        <rFont val="Arial Narrow"/>
        <family val="2"/>
      </rPr>
      <t>The situation after Graduating</t>
    </r>
    <phoneticPr fontId="9" type="noConversion"/>
  </si>
  <si>
    <r>
      <rPr>
        <sz val="10"/>
        <rFont val="나눔고딕"/>
        <family val="3"/>
        <charset val="129"/>
      </rPr>
      <t>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교
</t>
    </r>
    <r>
      <rPr>
        <sz val="10"/>
        <rFont val="Arial Narrow"/>
        <family val="2"/>
      </rPr>
      <t>School</t>
    </r>
    <phoneticPr fontId="9" type="noConversion"/>
  </si>
  <si>
    <r>
      <rPr>
        <sz val="10"/>
        <rFont val="나눔고딕"/>
        <family val="3"/>
        <charset val="129"/>
      </rPr>
      <t xml:space="preserve">졸업자수
</t>
    </r>
    <r>
      <rPr>
        <sz val="10"/>
        <rFont val="Arial Narrow"/>
        <family val="2"/>
      </rPr>
      <t>Graduates</t>
    </r>
    <phoneticPr fontId="9" type="noConversion"/>
  </si>
  <si>
    <r>
      <rPr>
        <sz val="10"/>
        <rFont val="나눔고딕"/>
        <family val="3"/>
        <charset val="129"/>
      </rPr>
      <t xml:space="preserve">진학자수
</t>
    </r>
    <r>
      <rPr>
        <sz val="10"/>
        <rFont val="Arial Narrow"/>
        <family val="2"/>
      </rPr>
      <t>Advancement into Highter Schooling</t>
    </r>
    <phoneticPr fontId="9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</si>
  <si>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학교별
</t>
    </r>
    <r>
      <rPr>
        <sz val="10"/>
        <rFont val="Arial Narrow"/>
        <family val="2"/>
      </rPr>
      <t>Year &amp;
School</t>
    </r>
    <phoneticPr fontId="9" type="noConversion"/>
  </si>
  <si>
    <r>
      <rPr>
        <sz val="10"/>
        <rFont val="나눔고딕"/>
        <family val="3"/>
        <charset val="129"/>
      </rPr>
      <t xml:space="preserve">입학자
</t>
    </r>
    <r>
      <rPr>
        <sz val="10"/>
        <rFont val="Arial Narrow"/>
        <family val="2"/>
      </rPr>
      <t>New Entrants</t>
    </r>
    <phoneticPr fontId="9" type="noConversion"/>
  </si>
  <si>
    <r>
      <rPr>
        <sz val="10"/>
        <rFont val="나눔고딕"/>
        <family val="3"/>
        <charset val="129"/>
      </rPr>
      <t>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교
</t>
    </r>
    <r>
      <rPr>
        <sz val="10"/>
        <rFont val="Arial Narrow"/>
        <family val="2"/>
      </rPr>
      <t>Branch</t>
    </r>
    <phoneticPr fontId="9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</si>
  <si>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</si>
  <si>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9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</si>
  <si>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9" type="noConversion"/>
  </si>
  <si>
    <r>
      <rPr>
        <sz val="10"/>
        <rFont val="나눔고딕"/>
        <family val="3"/>
        <charset val="129"/>
      </rPr>
      <t>학</t>
    </r>
    <r>
      <rPr>
        <sz val="10"/>
        <rFont val="나눔고딕"/>
        <family val="3"/>
        <charset val="129"/>
      </rPr>
      <t>생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Students</t>
    </r>
    <phoneticPr fontId="15" type="noConversion"/>
  </si>
  <si>
    <r>
      <rPr>
        <sz val="10"/>
        <rFont val="나눔고딕"/>
        <family val="3"/>
        <charset val="129"/>
      </rPr>
      <t>학</t>
    </r>
    <r>
      <rPr>
        <sz val="10"/>
        <rFont val="나눔고딕"/>
        <family val="3"/>
        <charset val="129"/>
      </rPr>
      <t>교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Number of schools</t>
    </r>
    <phoneticPr fontId="9" type="noConversion"/>
  </si>
  <si>
    <r>
      <rPr>
        <sz val="10"/>
        <rFont val="나눔고딕"/>
        <family val="3"/>
        <charset val="129"/>
      </rPr>
      <t>교</t>
    </r>
    <r>
      <rPr>
        <sz val="10"/>
        <rFont val="나눔고딕"/>
        <family val="3"/>
        <charset val="129"/>
      </rPr>
      <t>원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Teachers</t>
    </r>
    <phoneticPr fontId="9" type="noConversion"/>
  </si>
  <si>
    <t>주) 교지면적은 대지와 체육장의 합계임</t>
    <phoneticPr fontId="15" type="noConversion"/>
  </si>
  <si>
    <t>직원수
Clerical staffs</t>
    <phoneticPr fontId="9" type="noConversion"/>
  </si>
  <si>
    <r>
      <rPr>
        <sz val="10"/>
        <rFont val="나눔고딕"/>
        <family val="3"/>
        <charset val="129"/>
      </rPr>
      <t xml:space="preserve">교지면적
</t>
    </r>
    <r>
      <rPr>
        <sz val="10"/>
        <rFont val="Arial Narrow"/>
        <family val="2"/>
      </rPr>
      <t>School Site</t>
    </r>
    <phoneticPr fontId="15" type="noConversion"/>
  </si>
  <si>
    <r>
      <rPr>
        <sz val="10"/>
        <rFont val="나눔고딕"/>
        <family val="3"/>
        <charset val="129"/>
      </rPr>
      <t xml:space="preserve">건물면적
</t>
    </r>
    <r>
      <rPr>
        <sz val="10"/>
        <rFont val="Arial Narrow"/>
        <family val="2"/>
      </rPr>
      <t>Building area</t>
    </r>
    <phoneticPr fontId="15" type="noConversion"/>
  </si>
  <si>
    <r>
      <rPr>
        <sz val="10"/>
        <rFont val="나눔고딕"/>
        <family val="3"/>
        <charset val="129"/>
      </rPr>
      <t xml:space="preserve">학교수
</t>
    </r>
    <r>
      <rPr>
        <sz val="10"/>
        <rFont val="Arial Narrow"/>
        <family val="2"/>
      </rPr>
      <t>Number of
Schools</t>
    </r>
    <phoneticPr fontId="9" type="noConversion"/>
  </si>
  <si>
    <r>
      <rPr>
        <sz val="10"/>
        <rFont val="나눔고딕"/>
        <family val="3"/>
        <charset val="129"/>
      </rPr>
      <t xml:space="preserve">학생수
</t>
    </r>
    <r>
      <rPr>
        <sz val="10"/>
        <rFont val="Arial Narrow"/>
        <family val="2"/>
      </rPr>
      <t>Students</t>
    </r>
    <phoneticPr fontId="9" type="noConversion"/>
  </si>
  <si>
    <r>
      <rPr>
        <sz val="10"/>
        <rFont val="나눔고딕"/>
        <family val="3"/>
        <charset val="129"/>
      </rPr>
      <t xml:space="preserve">직원수
</t>
    </r>
    <r>
      <rPr>
        <sz val="10"/>
        <rFont val="Arial Narrow"/>
        <family val="2"/>
      </rPr>
      <t>Clerical staffs</t>
    </r>
    <phoneticPr fontId="9" type="noConversion"/>
  </si>
  <si>
    <r>
      <rPr>
        <sz val="10"/>
        <rFont val="나눔고딕"/>
        <family val="3"/>
        <charset val="129"/>
      </rPr>
      <t xml:space="preserve">교지면적
</t>
    </r>
    <r>
      <rPr>
        <sz val="10"/>
        <rFont val="Arial Narrow"/>
        <family val="2"/>
      </rPr>
      <t>School 
land area</t>
    </r>
    <phoneticPr fontId="15" type="noConversion"/>
  </si>
  <si>
    <r>
      <rPr>
        <sz val="10"/>
        <rFont val="나눔고딕"/>
        <family val="3"/>
        <charset val="129"/>
      </rPr>
      <t xml:space="preserve">건물면적
</t>
    </r>
    <r>
      <rPr>
        <sz val="10"/>
        <rFont val="Arial Narrow"/>
        <family val="2"/>
      </rPr>
      <t>Building 
areas</t>
    </r>
    <phoneticPr fontId="15" type="noConversion"/>
  </si>
  <si>
    <r>
      <rPr>
        <sz val="10"/>
        <rFont val="나눔고딕"/>
        <family val="3"/>
        <charset val="129"/>
      </rPr>
      <t xml:space="preserve">교실수
</t>
    </r>
    <r>
      <rPr>
        <sz val="10"/>
        <rFont val="Arial Narrow"/>
        <family val="2"/>
      </rPr>
      <t>Classrooms
Number</t>
    </r>
    <phoneticPr fontId="15" type="noConversion"/>
  </si>
  <si>
    <r>
      <rPr>
        <sz val="10"/>
        <rFont val="나눔고딕"/>
        <family val="3"/>
        <charset val="129"/>
      </rPr>
      <t xml:space="preserve">학교수
</t>
    </r>
    <r>
      <rPr>
        <sz val="10"/>
        <rFont val="Arial Narrow"/>
        <family val="2"/>
      </rPr>
      <t>Number of
Schools</t>
    </r>
    <phoneticPr fontId="9" type="noConversion"/>
  </si>
  <si>
    <r>
      <rPr>
        <sz val="10"/>
        <rFont val="나눔고딕"/>
        <family val="3"/>
        <charset val="129"/>
      </rPr>
      <t xml:space="preserve">교원수
</t>
    </r>
    <r>
      <rPr>
        <sz val="10"/>
        <rFont val="Arial Narrow"/>
        <family val="2"/>
      </rPr>
      <t>Teachers</t>
    </r>
    <phoneticPr fontId="9" type="noConversion"/>
  </si>
  <si>
    <r>
      <rPr>
        <sz val="10"/>
        <rFont val="나눔고딕"/>
        <family val="3"/>
        <charset val="129"/>
      </rPr>
      <t xml:space="preserve">입학자
</t>
    </r>
    <r>
      <rPr>
        <sz val="10"/>
        <rFont val="Arial Narrow"/>
        <family val="2"/>
      </rPr>
      <t>New Entrants</t>
    </r>
    <phoneticPr fontId="15" type="noConversion"/>
  </si>
  <si>
    <t>4. 중학교</t>
    <phoneticPr fontId="15" type="noConversion"/>
  </si>
  <si>
    <t>4. 중학교(속)</t>
    <phoneticPr fontId="15" type="noConversion"/>
  </si>
  <si>
    <r>
      <t>단위 : 개, 명,㎡</t>
    </r>
    <r>
      <rPr>
        <sz val="10"/>
        <rFont val="Times New Roman"/>
        <family val="1"/>
      </rPr>
      <t/>
    </r>
    <phoneticPr fontId="12" type="noConversion"/>
  </si>
  <si>
    <r>
      <t>단위 : 개, 명, ㎡</t>
    </r>
    <r>
      <rPr>
        <sz val="10"/>
        <rFont val="Times New Roman"/>
        <family val="1"/>
      </rPr>
      <t/>
    </r>
    <phoneticPr fontId="12" type="noConversion"/>
  </si>
  <si>
    <t>주) 교지면적은 대지와 체육장의 합계임</t>
    <phoneticPr fontId="15" type="noConversion"/>
  </si>
  <si>
    <r>
      <rPr>
        <sz val="10"/>
        <rFont val="나눔고딕"/>
        <family val="3"/>
        <charset val="129"/>
      </rPr>
      <t>학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생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
Students</t>
    </r>
    <phoneticPr fontId="9" type="noConversion"/>
  </si>
  <si>
    <r>
      <rPr>
        <sz val="10"/>
        <rFont val="나눔고딕"/>
        <family val="3"/>
        <charset val="129"/>
      </rPr>
      <t xml:space="preserve">교지면적
</t>
    </r>
    <r>
      <rPr>
        <sz val="10"/>
        <rFont val="Arial Narrow"/>
        <family val="2"/>
      </rPr>
      <t>School 
land area</t>
    </r>
    <phoneticPr fontId="15" type="noConversion"/>
  </si>
  <si>
    <r>
      <rPr>
        <sz val="10"/>
        <rFont val="나눔고딕"/>
        <family val="3"/>
        <charset val="129"/>
      </rPr>
      <t xml:space="preserve">건물면적
</t>
    </r>
    <r>
      <rPr>
        <sz val="10"/>
        <rFont val="Arial Narrow"/>
        <family val="2"/>
      </rPr>
      <t>Building 
areas</t>
    </r>
    <phoneticPr fontId="15" type="noConversion"/>
  </si>
  <si>
    <t>주 1)교지면적은 대지와 체육장의 합계임</t>
    <phoneticPr fontId="9" type="noConversion"/>
  </si>
  <si>
    <t xml:space="preserve">   2)교실수는 일반, 교과, 특별교실수의 합계임</t>
    <phoneticPr fontId="9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</si>
  <si>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학교별
</t>
    </r>
    <r>
      <rPr>
        <sz val="10"/>
        <rFont val="Arial Narrow"/>
        <family val="2"/>
      </rPr>
      <t>Year &amp;
School</t>
    </r>
    <phoneticPr fontId="9" type="noConversion"/>
  </si>
  <si>
    <r>
      <rPr>
        <sz val="10"/>
        <rFont val="나눔고딕"/>
        <family val="3"/>
        <charset val="129"/>
      </rPr>
      <t xml:space="preserve">학급수
</t>
    </r>
    <r>
      <rPr>
        <sz val="10"/>
        <rFont val="Arial Narrow"/>
        <family val="2"/>
      </rPr>
      <t>Number of
Class
rooms</t>
    </r>
    <phoneticPr fontId="9" type="noConversion"/>
  </si>
  <si>
    <r>
      <rPr>
        <sz val="10"/>
        <rFont val="나눔고딕"/>
        <family val="3"/>
        <charset val="129"/>
      </rPr>
      <t>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Teachers</t>
    </r>
    <phoneticPr fontId="9" type="noConversion"/>
  </si>
  <si>
    <r>
      <rPr>
        <sz val="10"/>
        <rFont val="나눔고딕"/>
        <family val="3"/>
        <charset val="129"/>
      </rPr>
      <t>졸업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현황
</t>
    </r>
    <r>
      <rPr>
        <sz val="10"/>
        <rFont val="Arial Narrow"/>
        <family val="2"/>
      </rPr>
      <t>The situation after Graduating</t>
    </r>
    <phoneticPr fontId="15" type="noConversion"/>
  </si>
  <si>
    <r>
      <rPr>
        <sz val="10"/>
        <rFont val="나눔고딕"/>
        <family val="3"/>
        <charset val="129"/>
      </rPr>
      <t>건물면적</t>
    </r>
    <phoneticPr fontId="15" type="noConversion"/>
  </si>
  <si>
    <r>
      <rPr>
        <sz val="10"/>
        <rFont val="나눔고딕"/>
        <family val="3"/>
        <charset val="129"/>
      </rPr>
      <t>교실수</t>
    </r>
    <r>
      <rPr>
        <vertAlign val="superscript"/>
        <sz val="10"/>
        <rFont val="Arial Narrow"/>
        <family val="2"/>
      </rPr>
      <t>2)</t>
    </r>
    <phoneticPr fontId="15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</si>
  <si>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</si>
  <si>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9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</si>
  <si>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</si>
  <si>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9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</si>
  <si>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9" type="noConversion"/>
  </si>
  <si>
    <r>
      <rPr>
        <sz val="10"/>
        <rFont val="나눔고딕"/>
        <family val="3"/>
        <charset val="129"/>
      </rPr>
      <t xml:space="preserve">입학정원
</t>
    </r>
    <r>
      <rPr>
        <sz val="10"/>
        <rFont val="Arial Narrow"/>
        <family val="2"/>
      </rPr>
      <t>Admission
quota</t>
    </r>
    <phoneticPr fontId="15" type="noConversion"/>
  </si>
  <si>
    <r>
      <t xml:space="preserve">
</t>
    </r>
    <r>
      <rPr>
        <sz val="10"/>
        <rFont val="나눔고딕"/>
        <family val="3"/>
        <charset val="129"/>
      </rPr>
      <t xml:space="preserve">입학자
</t>
    </r>
    <r>
      <rPr>
        <sz val="10"/>
        <rFont val="Arial Narrow"/>
        <family val="2"/>
      </rPr>
      <t>Entrants</t>
    </r>
    <phoneticPr fontId="15" type="noConversion"/>
  </si>
  <si>
    <r>
      <rPr>
        <sz val="10"/>
        <rFont val="나눔고딕"/>
        <family val="3"/>
        <charset val="129"/>
      </rPr>
      <t xml:space="preserve">학교수
</t>
    </r>
    <r>
      <rPr>
        <sz val="10"/>
        <rFont val="Arial Narrow"/>
        <family val="2"/>
      </rPr>
      <t>Number of  Schools</t>
    </r>
    <phoneticPr fontId="9" type="noConversion"/>
  </si>
  <si>
    <r>
      <rPr>
        <sz val="10"/>
        <rFont val="나눔고딕"/>
        <family val="3"/>
        <charset val="129"/>
      </rPr>
      <t xml:space="preserve">학급수
</t>
    </r>
    <r>
      <rPr>
        <sz val="10"/>
        <rFont val="Arial Narrow"/>
        <family val="2"/>
      </rPr>
      <t>Number of
Class
rooms</t>
    </r>
    <phoneticPr fontId="9" type="noConversion"/>
  </si>
  <si>
    <r>
      <rPr>
        <sz val="10"/>
        <rFont val="나눔고딕"/>
        <family val="3"/>
        <charset val="129"/>
      </rPr>
      <t xml:space="preserve">학생수
</t>
    </r>
    <r>
      <rPr>
        <sz val="10"/>
        <rFont val="Arial Narrow"/>
        <family val="2"/>
      </rPr>
      <t>Students</t>
    </r>
    <phoneticPr fontId="9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</si>
  <si>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학교별
</t>
    </r>
    <r>
      <rPr>
        <sz val="10"/>
        <rFont val="Arial Narrow"/>
        <family val="2"/>
      </rPr>
      <t>Year &amp;
School</t>
    </r>
    <phoneticPr fontId="9" type="noConversion"/>
  </si>
  <si>
    <r>
      <rPr>
        <sz val="10"/>
        <rFont val="나눔고딕"/>
        <family val="3"/>
        <charset val="129"/>
      </rPr>
      <t>졸업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현황
</t>
    </r>
    <r>
      <rPr>
        <sz val="10"/>
        <rFont val="Arial Narrow"/>
        <family val="2"/>
      </rPr>
      <t>The situation after Graduating</t>
    </r>
    <phoneticPr fontId="15" type="noConversion"/>
  </si>
  <si>
    <r>
      <rPr>
        <sz val="10"/>
        <rFont val="나눔고딕"/>
        <family val="3"/>
        <charset val="129"/>
      </rPr>
      <t xml:space="preserve">입학자현황
</t>
    </r>
    <r>
      <rPr>
        <sz val="10"/>
        <rFont val="Arial Narrow"/>
        <family val="2"/>
      </rPr>
      <t>Admission of Freshmen</t>
    </r>
    <phoneticPr fontId="15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</si>
  <si>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9" type="noConversion"/>
  </si>
  <si>
    <r>
      <rPr>
        <sz val="10"/>
        <rFont val="나눔고딕"/>
        <family val="3"/>
        <charset val="129"/>
      </rPr>
      <t xml:space="preserve">졸업자수
</t>
    </r>
    <r>
      <rPr>
        <sz val="10"/>
        <rFont val="Arial Narrow"/>
        <family val="2"/>
      </rPr>
      <t>Graduates</t>
    </r>
    <phoneticPr fontId="15" type="noConversion"/>
  </si>
  <si>
    <r>
      <rPr>
        <sz val="10"/>
        <rFont val="나눔고딕"/>
        <family val="3"/>
        <charset val="129"/>
      </rPr>
      <t>교지면적</t>
    </r>
    <r>
      <rPr>
        <vertAlign val="superscript"/>
        <sz val="10"/>
        <rFont val="Arial Narrow"/>
        <family val="2"/>
      </rPr>
      <t>1)</t>
    </r>
    <phoneticPr fontId="15" type="noConversion"/>
  </si>
  <si>
    <r>
      <t>단위 : 개, 명, ㎡</t>
    </r>
    <r>
      <rPr>
        <sz val="10"/>
        <rFont val="Times New Roman"/>
        <family val="1"/>
      </rPr>
      <t/>
    </r>
    <phoneticPr fontId="12" type="noConversion"/>
  </si>
  <si>
    <r>
      <t>단위 : 개, 명, ㎡</t>
    </r>
    <r>
      <rPr>
        <sz val="10"/>
        <rFont val="Times New Roman"/>
        <family val="1"/>
      </rPr>
      <t/>
    </r>
    <phoneticPr fontId="12" type="noConversion"/>
  </si>
  <si>
    <r>
      <rPr>
        <sz val="10"/>
        <rFont val="나눔고딕"/>
        <family val="3"/>
        <charset val="129"/>
      </rPr>
      <t>학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생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
Students</t>
    </r>
    <phoneticPr fontId="9" type="noConversion"/>
  </si>
  <si>
    <r>
      <rPr>
        <sz val="10"/>
        <rFont val="나눔고딕"/>
        <family val="3"/>
        <charset val="129"/>
      </rPr>
      <t xml:space="preserve">입학자현황
</t>
    </r>
    <r>
      <rPr>
        <sz val="10"/>
        <rFont val="Arial Narrow"/>
        <family val="2"/>
      </rPr>
      <t>Admission of Freshmen</t>
    </r>
    <phoneticPr fontId="15" type="noConversion"/>
  </si>
  <si>
    <r>
      <rPr>
        <sz val="10"/>
        <rFont val="나눔고딕"/>
        <family val="3"/>
        <charset val="129"/>
      </rPr>
      <t>교지면적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School 
land area</t>
    </r>
    <phoneticPr fontId="15" type="noConversion"/>
  </si>
  <si>
    <r>
      <rPr>
        <sz val="10"/>
        <rFont val="나눔고딕"/>
        <family val="3"/>
        <charset val="129"/>
      </rPr>
      <t xml:space="preserve">건물면적
</t>
    </r>
    <r>
      <rPr>
        <sz val="10"/>
        <rFont val="Arial Narrow"/>
        <family val="2"/>
      </rPr>
      <t>Building 
areas</t>
    </r>
    <phoneticPr fontId="15" type="noConversion"/>
  </si>
  <si>
    <r>
      <rPr>
        <sz val="10"/>
        <rFont val="나눔고딕"/>
        <family val="3"/>
        <charset val="129"/>
      </rPr>
      <t>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Teachers</t>
    </r>
    <phoneticPr fontId="9" type="noConversion"/>
  </si>
  <si>
    <r>
      <rPr>
        <sz val="10"/>
        <rFont val="나눔고딕"/>
        <family val="3"/>
        <charset val="129"/>
      </rPr>
      <t xml:space="preserve">사무직원수
</t>
    </r>
    <r>
      <rPr>
        <sz val="10"/>
        <rFont val="Arial Narrow"/>
        <family val="2"/>
      </rPr>
      <t>Clerical staffs</t>
    </r>
    <phoneticPr fontId="9" type="noConversion"/>
  </si>
  <si>
    <r>
      <rPr>
        <sz val="10"/>
        <rFont val="나눔고딕"/>
        <family val="3"/>
        <charset val="129"/>
      </rPr>
      <t>교실수</t>
    </r>
    <r>
      <rPr>
        <vertAlign val="superscript"/>
        <sz val="10"/>
        <rFont val="Arial Narrow"/>
        <family val="2"/>
      </rPr>
      <t xml:space="preserve">2)
</t>
    </r>
    <r>
      <rPr>
        <sz val="10"/>
        <rFont val="Arial Narrow"/>
        <family val="2"/>
      </rPr>
      <t>Classrooms</t>
    </r>
    <phoneticPr fontId="15" type="noConversion"/>
  </si>
  <si>
    <r>
      <rPr>
        <sz val="10"/>
        <rFont val="나눔고딕"/>
        <family val="3"/>
        <charset val="129"/>
      </rPr>
      <t xml:space="preserve">입학자
</t>
    </r>
    <r>
      <rPr>
        <sz val="10"/>
        <rFont val="Arial Narrow"/>
        <family val="2"/>
      </rPr>
      <t>Entrants</t>
    </r>
    <phoneticPr fontId="15" type="noConversion"/>
  </si>
  <si>
    <t>주 1)교지면적은 대지와 체육장의 합계임</t>
    <phoneticPr fontId="15" type="noConversion"/>
  </si>
  <si>
    <t xml:space="preserve">   2)교실수는 일반, 교과, 특별교실수의 합계임</t>
    <phoneticPr fontId="15" type="noConversion"/>
  </si>
  <si>
    <t>제 일 중</t>
    <phoneticPr fontId="15" type="noConversion"/>
  </si>
  <si>
    <t>유 달 중</t>
    <phoneticPr fontId="9" type="noConversion"/>
  </si>
  <si>
    <t>청 호 중</t>
    <phoneticPr fontId="9" type="noConversion"/>
  </si>
  <si>
    <t>목포여중</t>
    <phoneticPr fontId="9" type="noConversion"/>
  </si>
  <si>
    <t>하 당 중</t>
    <phoneticPr fontId="15" type="noConversion"/>
  </si>
  <si>
    <t>옥 암 중</t>
    <phoneticPr fontId="15" type="noConversion"/>
  </si>
  <si>
    <t>애 향 중</t>
    <phoneticPr fontId="15" type="noConversion"/>
  </si>
  <si>
    <t>제 일 중</t>
    <phoneticPr fontId="9" type="noConversion"/>
  </si>
  <si>
    <t>하 당 중</t>
    <phoneticPr fontId="9" type="noConversion"/>
  </si>
  <si>
    <t>옥 암 중</t>
    <phoneticPr fontId="9" type="noConversion"/>
  </si>
  <si>
    <t>애 향 중</t>
    <phoneticPr fontId="9" type="noConversion"/>
  </si>
  <si>
    <t>목포제일
여   고</t>
    <phoneticPr fontId="9" type="noConversion"/>
  </si>
  <si>
    <t>목포제일
여   고</t>
    <phoneticPr fontId="9" type="noConversion"/>
  </si>
  <si>
    <t>주 1)교지면적은 대지와 체육장의 합계임</t>
    <phoneticPr fontId="15" type="noConversion"/>
  </si>
  <si>
    <t>-</t>
    <phoneticPr fontId="9" type="noConversion"/>
  </si>
  <si>
    <t>-</t>
    <phoneticPr fontId="9" type="noConversion"/>
  </si>
  <si>
    <r>
      <rPr>
        <sz val="10"/>
        <rFont val="나눔고딕"/>
        <family val="3"/>
        <charset val="129"/>
      </rPr>
      <t xml:space="preserve">학급수
</t>
    </r>
    <r>
      <rPr>
        <sz val="10"/>
        <rFont val="Arial Narrow"/>
        <family val="2"/>
      </rPr>
      <t>Number
of
Classrooms</t>
    </r>
    <phoneticPr fontId="9" type="noConversion"/>
  </si>
  <si>
    <r>
      <rPr>
        <sz val="10"/>
        <rFont val="나눔고딕"/>
        <family val="3"/>
        <charset val="129"/>
      </rPr>
      <t xml:space="preserve">건물면적
</t>
    </r>
    <r>
      <rPr>
        <sz val="10"/>
        <rFont val="Arial Narrow"/>
        <family val="2"/>
      </rPr>
      <t xml:space="preserve">Building
areas </t>
    </r>
    <phoneticPr fontId="15" type="noConversion"/>
  </si>
  <si>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간
</t>
    </r>
    <r>
      <rPr>
        <sz val="10"/>
        <rFont val="Arial Narrow"/>
        <family val="2"/>
      </rPr>
      <t>Day
time</t>
    </r>
    <phoneticPr fontId="9" type="noConversion"/>
  </si>
  <si>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 xml:space="preserve">야간
</t>
    </r>
    <r>
      <rPr>
        <sz val="10"/>
        <rFont val="Arial Narrow"/>
        <family val="2"/>
      </rPr>
      <t>Day and
evening</t>
    </r>
    <phoneticPr fontId="15" type="noConversion"/>
  </si>
  <si>
    <t xml:space="preserve">   2)교실수는 일반, 교과, 특별교실수의 합계임</t>
    <phoneticPr fontId="15" type="noConversion"/>
  </si>
  <si>
    <t>-</t>
    <phoneticPr fontId="9" type="noConversion"/>
  </si>
  <si>
    <r>
      <t>단위 : 개, 명, ㎡</t>
    </r>
    <r>
      <rPr>
        <sz val="10"/>
        <rFont val="Times New Roman"/>
        <family val="1"/>
      </rPr>
      <t/>
    </r>
    <phoneticPr fontId="12" type="noConversion"/>
  </si>
  <si>
    <r>
      <rPr>
        <sz val="10"/>
        <rFont val="나눔고딕"/>
        <family val="3"/>
        <charset val="129"/>
      </rPr>
      <t>학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교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Number of schools</t>
    </r>
    <phoneticPr fontId="15" type="noConversion"/>
  </si>
  <si>
    <r>
      <rPr>
        <sz val="10"/>
        <rFont val="나눔고딕"/>
        <family val="3"/>
        <charset val="129"/>
      </rPr>
      <t>학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생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
Students</t>
    </r>
    <phoneticPr fontId="9" type="noConversion"/>
  </si>
  <si>
    <r>
      <rPr>
        <sz val="10"/>
        <rFont val="나눔고딕"/>
        <family val="3"/>
        <charset val="129"/>
      </rPr>
      <t>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Teachers</t>
    </r>
    <phoneticPr fontId="9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</si>
  <si>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학교별
</t>
    </r>
    <r>
      <rPr>
        <sz val="10"/>
        <rFont val="Arial Narrow"/>
        <family val="2"/>
      </rPr>
      <t>Year &amp;
School</t>
    </r>
    <phoneticPr fontId="9" type="noConversion"/>
  </si>
  <si>
    <r>
      <rPr>
        <sz val="10"/>
        <rFont val="나눔고딕"/>
        <family val="3"/>
        <charset val="129"/>
      </rPr>
      <t>졸업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현황
</t>
    </r>
    <r>
      <rPr>
        <sz val="10"/>
        <rFont val="Arial Narrow"/>
        <family val="2"/>
      </rPr>
      <t>The situation after Graduating</t>
    </r>
    <phoneticPr fontId="15" type="noConversion"/>
  </si>
  <si>
    <r>
      <rPr>
        <sz val="10"/>
        <rFont val="나눔고딕"/>
        <family val="3"/>
        <charset val="129"/>
      </rPr>
      <t xml:space="preserve">입학자현황
</t>
    </r>
    <r>
      <rPr>
        <sz val="10"/>
        <rFont val="Arial Narrow"/>
        <family val="2"/>
      </rPr>
      <t>Admission of Freshmen</t>
    </r>
    <phoneticPr fontId="15" type="noConversion"/>
  </si>
  <si>
    <r>
      <rPr>
        <sz val="10"/>
        <rFont val="나눔고딕"/>
        <family val="3"/>
        <charset val="129"/>
      </rPr>
      <t>교실수</t>
    </r>
    <r>
      <rPr>
        <vertAlign val="superscript"/>
        <sz val="10"/>
        <rFont val="Arial Narrow"/>
        <family val="2"/>
      </rPr>
      <t xml:space="preserve">2)
</t>
    </r>
    <r>
      <rPr>
        <sz val="10"/>
        <rFont val="Arial Narrow"/>
        <family val="2"/>
      </rPr>
      <t>Classrooms</t>
    </r>
    <phoneticPr fontId="15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</si>
  <si>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</si>
  <si>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 xml:space="preserve">야간
</t>
    </r>
    <r>
      <rPr>
        <sz val="10"/>
        <rFont val="Arial Narrow"/>
        <family val="2"/>
      </rPr>
      <t>Day and
evening</t>
    </r>
    <phoneticPr fontId="15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</si>
  <si>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9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</si>
  <si>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9" type="noConversion"/>
  </si>
  <si>
    <r>
      <rPr>
        <sz val="10"/>
        <rFont val="나눔고딕"/>
        <family val="3"/>
        <charset val="129"/>
      </rPr>
      <t xml:space="preserve">입학정원
</t>
    </r>
    <r>
      <rPr>
        <sz val="10"/>
        <rFont val="Arial Narrow"/>
        <family val="2"/>
      </rPr>
      <t>Admission
quota</t>
    </r>
    <phoneticPr fontId="15" type="noConversion"/>
  </si>
  <si>
    <r>
      <t xml:space="preserve">
</t>
    </r>
    <r>
      <rPr>
        <sz val="10"/>
        <rFont val="나눔고딕"/>
        <family val="3"/>
        <charset val="129"/>
      </rPr>
      <t xml:space="preserve">입학자
</t>
    </r>
    <r>
      <rPr>
        <sz val="10"/>
        <rFont val="Arial Narrow"/>
        <family val="2"/>
      </rPr>
      <t>Entrants</t>
    </r>
    <phoneticPr fontId="15" type="noConversion"/>
  </si>
  <si>
    <r>
      <rPr>
        <sz val="10"/>
        <rFont val="나눔고딕"/>
        <family val="3"/>
        <charset val="129"/>
      </rPr>
      <t>학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교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Number of schools</t>
    </r>
    <phoneticPr fontId="15" type="noConversion"/>
  </si>
  <si>
    <r>
      <rPr>
        <sz val="10"/>
        <rFont val="나눔고딕"/>
        <family val="3"/>
        <charset val="129"/>
      </rPr>
      <t>교지면적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School 
land area</t>
    </r>
    <phoneticPr fontId="15" type="noConversion"/>
  </si>
  <si>
    <r>
      <t>단위 : 개, 명, ㎡</t>
    </r>
    <r>
      <rPr>
        <sz val="10"/>
        <rFont val="Times New Roman"/>
        <family val="1"/>
      </rPr>
      <t/>
    </r>
    <phoneticPr fontId="12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</si>
  <si>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학교별
</t>
    </r>
    <r>
      <rPr>
        <sz val="10"/>
        <rFont val="Arial Narrow"/>
        <family val="2"/>
      </rPr>
      <t>Year &amp;
School</t>
    </r>
    <phoneticPr fontId="9" type="noConversion"/>
  </si>
  <si>
    <r>
      <rPr>
        <sz val="10"/>
        <rFont val="나눔고딕"/>
        <family val="3"/>
        <charset val="129"/>
      </rPr>
      <t>학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교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Number of schools</t>
    </r>
    <phoneticPr fontId="15" type="noConversion"/>
  </si>
  <si>
    <r>
      <rPr>
        <sz val="10"/>
        <rFont val="나눔고딕"/>
        <family val="3"/>
        <charset val="129"/>
      </rPr>
      <t xml:space="preserve">학급수
</t>
    </r>
    <r>
      <rPr>
        <sz val="10"/>
        <rFont val="Arial Narrow"/>
        <family val="2"/>
      </rPr>
      <t>Number
of
Classrooms</t>
    </r>
    <phoneticPr fontId="9" type="noConversion"/>
  </si>
  <si>
    <r>
      <rPr>
        <sz val="10"/>
        <rFont val="나눔고딕"/>
        <family val="3"/>
        <charset val="129"/>
      </rPr>
      <t>학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생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
Students</t>
    </r>
    <phoneticPr fontId="9" type="noConversion"/>
  </si>
  <si>
    <r>
      <rPr>
        <sz val="10"/>
        <rFont val="나눔고딕"/>
        <family val="3"/>
        <charset val="129"/>
      </rPr>
      <t>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원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수
</t>
    </r>
    <r>
      <rPr>
        <sz val="10"/>
        <rFont val="Arial Narrow"/>
        <family val="2"/>
      </rPr>
      <t>Teachers</t>
    </r>
    <phoneticPr fontId="9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</si>
  <si>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학교별
</t>
    </r>
    <r>
      <rPr>
        <sz val="10"/>
        <rFont val="Arial Narrow"/>
        <family val="2"/>
      </rPr>
      <t>Year &amp;
School</t>
    </r>
    <phoneticPr fontId="9" type="noConversion"/>
  </si>
  <si>
    <r>
      <rPr>
        <sz val="10"/>
        <rFont val="나눔고딕"/>
        <family val="3"/>
        <charset val="129"/>
      </rPr>
      <t xml:space="preserve">사무직원수
</t>
    </r>
    <r>
      <rPr>
        <sz val="10"/>
        <rFont val="Arial Narrow"/>
        <family val="2"/>
      </rPr>
      <t>Clerical staffs</t>
    </r>
    <phoneticPr fontId="9" type="noConversion"/>
  </si>
  <si>
    <r>
      <rPr>
        <sz val="10"/>
        <rFont val="나눔고딕"/>
        <family val="3"/>
        <charset val="129"/>
      </rPr>
      <t>졸업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현황
</t>
    </r>
    <r>
      <rPr>
        <sz val="10"/>
        <rFont val="Arial Narrow"/>
        <family val="2"/>
      </rPr>
      <t>The situation after Graduating</t>
    </r>
    <phoneticPr fontId="15" type="noConversion"/>
  </si>
  <si>
    <r>
      <rPr>
        <sz val="10"/>
        <rFont val="나눔고딕"/>
        <family val="3"/>
        <charset val="129"/>
      </rPr>
      <t xml:space="preserve">입학자현황
</t>
    </r>
    <r>
      <rPr>
        <sz val="10"/>
        <rFont val="Arial Narrow"/>
        <family val="2"/>
      </rPr>
      <t>Admission of Freshmen</t>
    </r>
    <phoneticPr fontId="15" type="noConversion"/>
  </si>
  <si>
    <r>
      <rPr>
        <sz val="10"/>
        <rFont val="나눔고딕"/>
        <family val="3"/>
        <charset val="129"/>
      </rPr>
      <t>교지면적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School 
land area</t>
    </r>
    <phoneticPr fontId="15" type="noConversion"/>
  </si>
  <si>
    <r>
      <rPr>
        <sz val="10"/>
        <rFont val="나눔고딕"/>
        <family val="3"/>
        <charset val="129"/>
      </rPr>
      <t xml:space="preserve">건물면적
</t>
    </r>
    <r>
      <rPr>
        <sz val="10"/>
        <rFont val="Arial Narrow"/>
        <family val="2"/>
      </rPr>
      <t xml:space="preserve">Building
areas </t>
    </r>
    <phoneticPr fontId="15" type="noConversion"/>
  </si>
  <si>
    <r>
      <rPr>
        <sz val="10"/>
        <rFont val="나눔고딕"/>
        <family val="3"/>
        <charset val="129"/>
      </rPr>
      <t>교실수</t>
    </r>
    <r>
      <rPr>
        <vertAlign val="superscript"/>
        <sz val="10"/>
        <rFont val="Arial Narrow"/>
        <family val="2"/>
      </rPr>
      <t xml:space="preserve">2)
</t>
    </r>
    <r>
      <rPr>
        <sz val="10"/>
        <rFont val="Arial Narrow"/>
        <family val="2"/>
      </rPr>
      <t>Classrooms</t>
    </r>
    <phoneticPr fontId="15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</si>
  <si>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</si>
  <si>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간
</t>
    </r>
    <r>
      <rPr>
        <sz val="10"/>
        <rFont val="Arial Narrow"/>
        <family val="2"/>
      </rPr>
      <t>Day
time</t>
    </r>
    <phoneticPr fontId="9" type="noConversion"/>
  </si>
  <si>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>·</t>
    </r>
    <r>
      <rPr>
        <sz val="10"/>
        <rFont val="나눔고딕"/>
        <family val="3"/>
        <charset val="129"/>
      </rPr>
      <t xml:space="preserve">야간
</t>
    </r>
    <r>
      <rPr>
        <sz val="10"/>
        <rFont val="Arial Narrow"/>
        <family val="2"/>
      </rPr>
      <t>Day and
evening</t>
    </r>
    <phoneticPr fontId="15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</si>
  <si>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9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</si>
  <si>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9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</si>
  <si>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</si>
  <si>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9" type="noConversion"/>
  </si>
  <si>
    <r>
      <rPr>
        <sz val="10"/>
        <rFont val="나눔고딕"/>
        <family val="3"/>
        <charset val="129"/>
      </rPr>
      <t xml:space="preserve">졸업자수
</t>
    </r>
    <r>
      <rPr>
        <sz val="10"/>
        <rFont val="Arial Narrow"/>
        <family val="2"/>
      </rPr>
      <t>Graduates</t>
    </r>
    <phoneticPr fontId="15" type="noConversion"/>
  </si>
  <si>
    <r>
      <rPr>
        <sz val="10"/>
        <rFont val="나눔고딕"/>
        <family val="3"/>
        <charset val="129"/>
      </rPr>
      <t xml:space="preserve">입학정원
</t>
    </r>
    <r>
      <rPr>
        <sz val="10"/>
        <rFont val="Arial Narrow"/>
        <family val="2"/>
      </rPr>
      <t>Admission
quota</t>
    </r>
    <phoneticPr fontId="15" type="noConversion"/>
  </si>
  <si>
    <r>
      <t xml:space="preserve">
</t>
    </r>
    <r>
      <rPr>
        <sz val="10"/>
        <rFont val="나눔고딕"/>
        <family val="3"/>
        <charset val="129"/>
      </rPr>
      <t xml:space="preserve">입학자
</t>
    </r>
    <r>
      <rPr>
        <sz val="10"/>
        <rFont val="Arial Narrow"/>
        <family val="2"/>
      </rPr>
      <t>Entrants</t>
    </r>
    <phoneticPr fontId="15" type="noConversion"/>
  </si>
  <si>
    <t>6. 특성화고등학교</t>
    <phoneticPr fontId="9" type="noConversion"/>
  </si>
  <si>
    <t>6. 특성화고등학교(속)</t>
    <phoneticPr fontId="9" type="noConversion"/>
  </si>
  <si>
    <t>6. 특성화고등학교(속)</t>
    <phoneticPr fontId="9" type="noConversion"/>
  </si>
  <si>
    <t>6. 특성화고등학교(속)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</si>
  <si>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</si>
  <si>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</si>
  <si>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</si>
  <si>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r>
      <rPr>
        <sz val="10"/>
        <rFont val="나눔고딕"/>
        <family val="3"/>
        <charset val="129"/>
      </rPr>
      <t xml:space="preserve">학급수
</t>
    </r>
    <r>
      <rPr>
        <sz val="10"/>
        <rFont val="Arial Narrow"/>
        <family val="2"/>
      </rPr>
      <t>Number
of
Classrooms</t>
    </r>
    <phoneticPr fontId="9" type="noConversion"/>
  </si>
  <si>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간
</t>
    </r>
    <r>
      <rPr>
        <sz val="10"/>
        <rFont val="Arial Narrow"/>
        <family val="2"/>
      </rPr>
      <t>Day
time</t>
    </r>
    <phoneticPr fontId="9" type="noConversion"/>
  </si>
  <si>
    <r>
      <rPr>
        <sz val="10"/>
        <rFont val="나눔고딕"/>
        <family val="3"/>
        <charset val="129"/>
      </rPr>
      <t xml:space="preserve">사무직원수
</t>
    </r>
    <r>
      <rPr>
        <sz val="10"/>
        <rFont val="Arial Narrow"/>
        <family val="2"/>
      </rPr>
      <t>Clerical staffs</t>
    </r>
    <phoneticPr fontId="9" type="noConversion"/>
  </si>
  <si>
    <t>7. 자율고등학교(국·공립)</t>
    <phoneticPr fontId="9" type="noConversion"/>
  </si>
  <si>
    <t>7. 자율고등학교(국·공립)(속)</t>
    <phoneticPr fontId="9" type="noConversion"/>
  </si>
  <si>
    <t xml:space="preserve">     건물은 보통 및 특별교실, 관리실, 기타의 합계</t>
    <phoneticPr fontId="9" type="noConversion"/>
  </si>
  <si>
    <t>자료 : 교육부「대학알리미」, 한국교육개발원「취업통계연보」</t>
    <phoneticPr fontId="9" type="noConversion"/>
  </si>
  <si>
    <t>8. 전문대학</t>
    <phoneticPr fontId="17" type="noConversion"/>
  </si>
  <si>
    <t>8. 전문대학(속)</t>
    <phoneticPr fontId="17" type="noConversion"/>
  </si>
  <si>
    <r>
      <rPr>
        <sz val="10"/>
        <rFont val="나눔고딕"/>
        <family val="3"/>
        <charset val="129"/>
      </rPr>
      <t xml:space="preserve">학교수
</t>
    </r>
    <r>
      <rPr>
        <sz val="10"/>
        <rFont val="Arial Narrow"/>
        <family val="2"/>
      </rPr>
      <t>Number of  Schools</t>
    </r>
    <phoneticPr fontId="9" type="noConversion"/>
  </si>
  <si>
    <r>
      <rPr>
        <sz val="10"/>
        <rFont val="나눔고딕"/>
        <family val="3"/>
        <charset val="129"/>
      </rPr>
      <t xml:space="preserve">학과수
</t>
    </r>
    <r>
      <rPr>
        <sz val="10"/>
        <rFont val="Arial Narrow"/>
        <family val="2"/>
      </rPr>
      <t>Number of
depart-ments</t>
    </r>
    <phoneticPr fontId="9" type="noConversion"/>
  </si>
  <si>
    <r>
      <rPr>
        <sz val="10"/>
        <rFont val="나눔고딕"/>
        <family val="3"/>
        <charset val="129"/>
      </rPr>
      <t xml:space="preserve">학생수
</t>
    </r>
    <r>
      <rPr>
        <sz val="10"/>
        <rFont val="Arial Narrow"/>
        <family val="2"/>
      </rPr>
      <t>Students</t>
    </r>
    <phoneticPr fontId="9" type="noConversion"/>
  </si>
  <si>
    <r>
      <rPr>
        <sz val="10"/>
        <rFont val="나눔고딕"/>
        <family val="3"/>
        <charset val="129"/>
      </rPr>
      <t xml:space="preserve">직원수
</t>
    </r>
    <r>
      <rPr>
        <sz val="10"/>
        <rFont val="Arial Narrow"/>
        <family val="2"/>
      </rPr>
      <t>Clerical staffs</t>
    </r>
    <phoneticPr fontId="9" type="noConversion"/>
  </si>
  <si>
    <r>
      <rPr>
        <sz val="10"/>
        <rFont val="나눔고딕"/>
        <family val="3"/>
        <charset val="129"/>
      </rPr>
      <t xml:space="preserve">입학상황
</t>
    </r>
    <r>
      <rPr>
        <sz val="10"/>
        <rFont val="Arial Narrow"/>
        <family val="2"/>
      </rPr>
      <t>Admission of Freshmen</t>
    </r>
    <phoneticPr fontId="15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</si>
  <si>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</si>
  <si>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15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</si>
  <si>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9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</si>
  <si>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15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</si>
  <si>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</si>
  <si>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 xml:space="preserve">취업자수
</t>
    </r>
    <r>
      <rPr>
        <sz val="10"/>
        <rFont val="Arial Narrow"/>
        <family val="2"/>
      </rPr>
      <t>Employed</t>
    </r>
    <phoneticPr fontId="17" type="noConversion"/>
  </si>
  <si>
    <r>
      <rPr>
        <sz val="10"/>
        <rFont val="나눔고딕"/>
        <family val="3"/>
        <charset val="129"/>
      </rPr>
      <t xml:space="preserve">입대자수
</t>
    </r>
    <r>
      <rPr>
        <sz val="10"/>
        <rFont val="Arial Narrow"/>
        <family val="2"/>
      </rPr>
      <t>Military
served</t>
    </r>
    <phoneticPr fontId="17" type="noConversion"/>
  </si>
  <si>
    <r>
      <rPr>
        <sz val="10"/>
        <rFont val="나눔고딕"/>
        <family val="3"/>
        <charset val="129"/>
      </rPr>
      <t xml:space="preserve">지원자수
</t>
    </r>
    <r>
      <rPr>
        <sz val="10"/>
        <rFont val="Arial Narrow"/>
        <family val="2"/>
      </rPr>
      <t>Applicants</t>
    </r>
    <phoneticPr fontId="9" type="noConversion"/>
  </si>
  <si>
    <r>
      <rPr>
        <sz val="10"/>
        <rFont val="나눔고딕"/>
        <family val="3"/>
        <charset val="129"/>
      </rPr>
      <t xml:space="preserve">입학자
</t>
    </r>
    <r>
      <rPr>
        <sz val="10"/>
        <rFont val="Arial Narrow"/>
        <family val="2"/>
      </rPr>
      <t>Entrants</t>
    </r>
    <phoneticPr fontId="15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</si>
  <si>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학교별
</t>
    </r>
    <r>
      <rPr>
        <sz val="10"/>
        <rFont val="Arial Narrow"/>
        <family val="2"/>
      </rPr>
      <t>Year &amp;
School</t>
    </r>
    <phoneticPr fontId="9" type="noConversion"/>
  </si>
  <si>
    <r>
      <rPr>
        <sz val="10"/>
        <rFont val="나눔고딕"/>
        <family val="3"/>
        <charset val="129"/>
      </rPr>
      <t xml:space="preserve">교원수
</t>
    </r>
    <r>
      <rPr>
        <sz val="10"/>
        <rFont val="Arial Narrow"/>
        <family val="2"/>
      </rPr>
      <t>Teachers</t>
    </r>
    <phoneticPr fontId="9" type="noConversion"/>
  </si>
  <si>
    <r>
      <t xml:space="preserve"> </t>
    </r>
    <r>
      <rPr>
        <sz val="10"/>
        <rFont val="나눔고딕"/>
        <family val="3"/>
        <charset val="129"/>
      </rPr>
      <t>졸업후현황</t>
    </r>
    <r>
      <rPr>
        <sz val="10"/>
        <rFont val="Arial Narrow"/>
        <family val="2"/>
      </rPr>
      <t xml:space="preserve"> 
The situation after Graduating</t>
    </r>
    <phoneticPr fontId="17" type="noConversion"/>
  </si>
  <si>
    <r>
      <rPr>
        <sz val="10"/>
        <rFont val="나눔고딕"/>
        <family val="3"/>
        <charset val="129"/>
      </rPr>
      <t xml:space="preserve">입학상황
</t>
    </r>
    <r>
      <rPr>
        <sz val="10"/>
        <rFont val="Arial Narrow"/>
        <family val="2"/>
      </rPr>
      <t>Admission of Freshmen</t>
    </r>
    <phoneticPr fontId="15" type="noConversion"/>
  </si>
  <si>
    <r>
      <rPr>
        <sz val="10"/>
        <rFont val="나눔고딕"/>
        <family val="3"/>
        <charset val="129"/>
      </rPr>
      <t xml:space="preserve">교육기본
시설면적
</t>
    </r>
    <r>
      <rPr>
        <sz val="10"/>
        <rFont val="Arial Narrow"/>
        <family val="2"/>
      </rPr>
      <t>Areas of Basic Educational Facility</t>
    </r>
    <phoneticPr fontId="15" type="noConversion"/>
  </si>
  <si>
    <r>
      <rPr>
        <sz val="10"/>
        <rFont val="나눔고딕"/>
        <family val="3"/>
        <charset val="129"/>
      </rPr>
      <t xml:space="preserve">졸업자
</t>
    </r>
    <r>
      <rPr>
        <sz val="10"/>
        <rFont val="Arial Narrow"/>
        <family val="2"/>
      </rPr>
      <t>Graduates</t>
    </r>
    <phoneticPr fontId="15" type="noConversion"/>
  </si>
  <si>
    <r>
      <rPr>
        <sz val="10"/>
        <rFont val="나눔고딕"/>
        <family val="3"/>
        <charset val="129"/>
      </rPr>
      <t xml:space="preserve">진학자수
</t>
    </r>
    <r>
      <rPr>
        <sz val="10"/>
        <rFont val="Arial Narrow"/>
        <family val="2"/>
      </rPr>
      <t>Advancement into Higher Schooling</t>
    </r>
    <phoneticPr fontId="15" type="noConversion"/>
  </si>
  <si>
    <r>
      <rPr>
        <sz val="10"/>
        <rFont val="나눔고딕"/>
        <family val="3"/>
        <charset val="129"/>
      </rPr>
      <t xml:space="preserve">취업자수
</t>
    </r>
    <r>
      <rPr>
        <sz val="10"/>
        <rFont val="Arial Narrow"/>
        <family val="2"/>
      </rPr>
      <t>Employed</t>
    </r>
    <phoneticPr fontId="17" type="noConversion"/>
  </si>
  <si>
    <r>
      <rPr>
        <sz val="10"/>
        <rFont val="나눔고딕"/>
        <family val="3"/>
        <charset val="129"/>
      </rPr>
      <t xml:space="preserve">지원자수
</t>
    </r>
    <r>
      <rPr>
        <sz val="10"/>
        <rFont val="Arial Narrow"/>
        <family val="2"/>
      </rPr>
      <t>Applicants</t>
    </r>
    <phoneticPr fontId="9" type="noConversion"/>
  </si>
  <si>
    <t>9. 대학교</t>
    <phoneticPr fontId="17" type="noConversion"/>
  </si>
  <si>
    <t>9. 대학교(속)</t>
    <phoneticPr fontId="17" type="noConversion"/>
  </si>
  <si>
    <t>목포
과학대학</t>
    <phoneticPr fontId="24" type="noConversion"/>
  </si>
  <si>
    <t>목포
과학대학</t>
    <phoneticPr fontId="24" type="noConversion"/>
  </si>
  <si>
    <r>
      <rPr>
        <sz val="10"/>
        <rFont val="나눔고딕"/>
        <family val="3"/>
        <charset val="129"/>
      </rPr>
      <t>학생수</t>
    </r>
    <r>
      <rPr>
        <sz val="10"/>
        <rFont val="Arial Narrow"/>
        <family val="2"/>
      </rPr>
      <t xml:space="preserve">  Students</t>
    </r>
    <phoneticPr fontId="9" type="noConversion"/>
  </si>
  <si>
    <r>
      <rPr>
        <sz val="10"/>
        <rFont val="나눔고딕"/>
        <family val="3"/>
        <charset val="129"/>
      </rPr>
      <t>교직원수</t>
    </r>
    <r>
      <rPr>
        <sz val="10"/>
        <rFont val="Arial Narrow"/>
        <family val="2"/>
      </rPr>
      <t xml:space="preserve">  </t>
    </r>
    <r>
      <rPr>
        <sz val="10"/>
        <rFont val="Arial Narrow"/>
        <family val="2"/>
      </rPr>
      <t>Teachers and Staffs</t>
    </r>
    <phoneticPr fontId="9" type="noConversion"/>
  </si>
  <si>
    <r>
      <rPr>
        <sz val="10"/>
        <rFont val="나눔고딕"/>
        <family val="3"/>
        <charset val="129"/>
      </rPr>
      <t>교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원</t>
    </r>
    <r>
      <rPr>
        <sz val="10"/>
        <rFont val="Arial Narrow"/>
        <family val="2"/>
      </rPr>
      <t xml:space="preserve">   Teachers</t>
    </r>
    <phoneticPr fontId="9" type="noConversion"/>
  </si>
  <si>
    <r>
      <rPr>
        <sz val="10"/>
        <rFont val="나눔고딕"/>
        <family val="3"/>
        <charset val="129"/>
      </rPr>
      <t>직원수</t>
    </r>
    <r>
      <rPr>
        <sz val="10"/>
        <rFont val="Arial Narrow"/>
        <family val="2"/>
      </rPr>
      <t xml:space="preserve">   Clerical staffs</t>
    </r>
    <phoneticPr fontId="9" type="noConversion"/>
  </si>
  <si>
    <t>자료 : 교육부「대학알리미」, 한국교육개발원「취업통계연보」</t>
    <phoneticPr fontId="9" type="noConversion"/>
  </si>
  <si>
    <t xml:space="preserve">     목포대학교 교원 수 : 총장 제외 인원임</t>
    <phoneticPr fontId="9" type="noConversion"/>
  </si>
  <si>
    <t>목포
대 학 교</t>
    <phoneticPr fontId="17" type="noConversion"/>
  </si>
  <si>
    <t>목포
해양대학교</t>
    <phoneticPr fontId="17" type="noConversion"/>
  </si>
  <si>
    <t>목포
가톨릭대학교</t>
    <phoneticPr fontId="17" type="noConversion"/>
  </si>
  <si>
    <r>
      <rPr>
        <sz val="10"/>
        <rFont val="나눔고딕"/>
        <family val="3"/>
        <charset val="129"/>
      </rPr>
      <t xml:space="preserve">학과수
</t>
    </r>
    <r>
      <rPr>
        <sz val="10"/>
        <rFont val="Arial Narrow"/>
        <family val="2"/>
      </rPr>
      <t>Depart
-ments</t>
    </r>
    <phoneticPr fontId="17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</si>
  <si>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9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</si>
  <si>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9" type="noConversion"/>
  </si>
  <si>
    <r>
      <rPr>
        <sz val="10"/>
        <rFont val="나눔고딕"/>
        <family val="3"/>
        <charset val="129"/>
      </rPr>
      <t xml:space="preserve">입학자수
</t>
    </r>
    <r>
      <rPr>
        <sz val="10"/>
        <rFont val="Arial Narrow"/>
        <family val="2"/>
      </rPr>
      <t>Entrants</t>
    </r>
    <phoneticPr fontId="17" type="noConversion"/>
  </si>
  <si>
    <r>
      <rPr>
        <sz val="10"/>
        <rFont val="나눔고딕"/>
        <family val="3"/>
        <charset val="129"/>
      </rPr>
      <t xml:space="preserve">입대자수
</t>
    </r>
    <r>
      <rPr>
        <sz val="10"/>
        <rFont val="Arial Narrow"/>
        <family val="2"/>
      </rPr>
      <t>Military
served</t>
    </r>
    <phoneticPr fontId="17" type="noConversion"/>
  </si>
  <si>
    <r>
      <rPr>
        <sz val="10"/>
        <rFont val="나눔고딕"/>
        <family val="3"/>
        <charset val="129"/>
      </rPr>
      <t xml:space="preserve">졸업자
</t>
    </r>
    <r>
      <rPr>
        <sz val="10"/>
        <rFont val="Arial Narrow"/>
        <family val="2"/>
      </rPr>
      <t>Graduates</t>
    </r>
    <phoneticPr fontId="17" type="noConversion"/>
  </si>
  <si>
    <r>
      <rPr>
        <sz val="10"/>
        <rFont val="나눔고딕"/>
        <family val="3"/>
        <charset val="129"/>
      </rPr>
      <t xml:space="preserve">진학자
</t>
    </r>
    <r>
      <rPr>
        <sz val="10"/>
        <rFont val="Arial Narrow"/>
        <family val="2"/>
      </rPr>
      <t>Entrants to
higher school</t>
    </r>
    <phoneticPr fontId="17" type="noConversion"/>
  </si>
  <si>
    <t>목포해양대학교
해양산업대학원</t>
    <phoneticPr fontId="17" type="noConversion"/>
  </si>
  <si>
    <t>-</t>
    <phoneticPr fontId="9" type="noConversion"/>
  </si>
  <si>
    <t>주)교원수는 전임교원</t>
    <phoneticPr fontId="9" type="noConversion"/>
  </si>
  <si>
    <t>자료 : 교육부「대학알리미」, 한국교육개발원「취업통계연보」</t>
    <phoneticPr fontId="9" type="noConversion"/>
  </si>
  <si>
    <r>
      <rPr>
        <sz val="10"/>
        <rFont val="나눔고딕"/>
        <family val="3"/>
        <charset val="129"/>
      </rPr>
      <t xml:space="preserve">박사과정학생수
</t>
    </r>
    <r>
      <rPr>
        <sz val="10"/>
        <rFont val="Arial Narrow"/>
        <family val="2"/>
      </rPr>
      <t>Students in
DD course</t>
    </r>
    <phoneticPr fontId="9" type="noConversion"/>
  </si>
  <si>
    <r>
      <rPr>
        <sz val="10"/>
        <rFont val="나눔고딕"/>
        <family val="3"/>
        <charset val="129"/>
      </rPr>
      <t xml:space="preserve">박사
</t>
    </r>
    <r>
      <rPr>
        <sz val="10"/>
        <rFont val="Arial Narrow"/>
        <family val="2"/>
      </rPr>
      <t>Doctor's
degree course</t>
    </r>
    <phoneticPr fontId="9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</si>
  <si>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</si>
  <si>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17" type="noConversion"/>
  </si>
  <si>
    <r>
      <rPr>
        <sz val="10"/>
        <rFont val="나눔고딕"/>
        <family val="3"/>
        <charset val="129"/>
      </rPr>
      <t xml:space="preserve">여
</t>
    </r>
    <r>
      <rPr>
        <sz val="10"/>
        <rFont val="Arial Narrow"/>
        <family val="2"/>
      </rPr>
      <t>Female</t>
    </r>
    <phoneticPr fontId="9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</si>
  <si>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</si>
  <si>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 xml:space="preserve">입학자
</t>
    </r>
    <r>
      <rPr>
        <sz val="10"/>
        <rFont val="Arial Narrow"/>
        <family val="2"/>
      </rPr>
      <t>Entrants</t>
    </r>
    <phoneticPr fontId="9" type="noConversion"/>
  </si>
  <si>
    <r>
      <rPr>
        <sz val="10"/>
        <rFont val="나눔고딕"/>
        <family val="3"/>
        <charset val="129"/>
      </rPr>
      <t xml:space="preserve">학교수
</t>
    </r>
    <r>
      <rPr>
        <sz val="10"/>
        <rFont val="Arial Narrow"/>
        <family val="2"/>
      </rPr>
      <t>Number
of  Schools</t>
    </r>
    <phoneticPr fontId="17" type="noConversion"/>
  </si>
  <si>
    <r>
      <rPr>
        <sz val="10"/>
        <rFont val="나눔고딕"/>
        <family val="3"/>
        <charset val="129"/>
      </rPr>
      <t xml:space="preserve">학과수
</t>
    </r>
    <r>
      <rPr>
        <sz val="10"/>
        <rFont val="Arial Narrow"/>
        <family val="2"/>
      </rPr>
      <t xml:space="preserve"> Programs</t>
    </r>
    <phoneticPr fontId="17" type="noConversion"/>
  </si>
  <si>
    <r>
      <rPr>
        <sz val="10"/>
        <rFont val="나눔고딕"/>
        <family val="3"/>
        <charset val="129"/>
      </rPr>
      <t xml:space="preserve">입학정원수
</t>
    </r>
    <r>
      <rPr>
        <sz val="10"/>
        <rFont val="Arial Narrow"/>
        <family val="2"/>
      </rPr>
      <t>Entrance
quota</t>
    </r>
    <phoneticPr fontId="12" type="noConversion"/>
  </si>
  <si>
    <r>
      <rPr>
        <sz val="10"/>
        <rFont val="나눔고딕"/>
        <family val="3"/>
        <charset val="129"/>
      </rPr>
      <t xml:space="preserve">석사과정학생수
</t>
    </r>
    <r>
      <rPr>
        <sz val="10"/>
        <rFont val="Arial Narrow"/>
        <family val="2"/>
      </rPr>
      <t>Students in
MD course</t>
    </r>
    <phoneticPr fontId="9" type="noConversion"/>
  </si>
  <si>
    <r>
      <rPr>
        <sz val="10"/>
        <rFont val="나눔고딕"/>
        <family val="3"/>
        <charset val="129"/>
      </rPr>
      <t xml:space="preserve">석사
</t>
    </r>
    <r>
      <rPr>
        <sz val="10"/>
        <rFont val="Arial Narrow"/>
        <family val="2"/>
      </rPr>
      <t>Master's
degree course</t>
    </r>
    <phoneticPr fontId="9" type="noConversion"/>
  </si>
  <si>
    <r>
      <rPr>
        <sz val="10"/>
        <rFont val="나눔고딕"/>
        <family val="3"/>
        <charset val="129"/>
      </rPr>
      <t xml:space="preserve">지원자
</t>
    </r>
    <r>
      <rPr>
        <sz val="10"/>
        <rFont val="Arial Narrow"/>
        <family val="2"/>
      </rPr>
      <t>Applicants</t>
    </r>
    <phoneticPr fontId="9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</si>
  <si>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대학원별
</t>
    </r>
    <r>
      <rPr>
        <sz val="10"/>
        <rFont val="Arial Narrow"/>
        <family val="2"/>
      </rPr>
      <t>Year &amp;
Graduate
Schools</t>
    </r>
    <phoneticPr fontId="12" type="noConversion"/>
  </si>
  <si>
    <t>석사
MD</t>
    <phoneticPr fontId="9" type="noConversion"/>
  </si>
  <si>
    <t>박사
DD</t>
    <phoneticPr fontId="9" type="noConversion"/>
  </si>
  <si>
    <t>주) 교원수는 전임교원</t>
    <phoneticPr fontId="9" type="noConversion"/>
  </si>
  <si>
    <t>10. 대학원</t>
    <phoneticPr fontId="17" type="noConversion"/>
  </si>
  <si>
    <t>10.  대학원(속)</t>
    <phoneticPr fontId="17" type="noConversion"/>
  </si>
  <si>
    <t>특수학교
(목포인성학교)</t>
    <phoneticPr fontId="17" type="noConversion"/>
  </si>
  <si>
    <t>주 1)교지면적은 대지와 체육장의 합계임</t>
    <phoneticPr fontId="9" type="noConversion"/>
  </si>
  <si>
    <t xml:space="preserve">   2)교실수는 일반, 교과, 특별교실수의 합계임</t>
    <phoneticPr fontId="9" type="noConversion"/>
  </si>
  <si>
    <t>자료 : 전라남도교육청 「전남교육통계연보」</t>
    <phoneticPr fontId="9" type="noConversion"/>
  </si>
  <si>
    <t>자료 : 전라남도교육청 「전남교육통계연보」</t>
    <phoneticPr fontId="17" type="noConversion"/>
  </si>
  <si>
    <t xml:space="preserve">   2)교실수는 일반, 교과, 특별교실수의 합계임</t>
    <phoneticPr fontId="17" type="noConversion"/>
  </si>
  <si>
    <t>주 1)교지면적은 대지와 체육장의 합계임</t>
    <phoneticPr fontId="17" type="noConversion"/>
  </si>
  <si>
    <t>11. 기타학교</t>
    <phoneticPr fontId="17" type="noConversion"/>
  </si>
  <si>
    <t>11. 기타학교(속)</t>
    <phoneticPr fontId="17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</si>
  <si>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학교별
</t>
    </r>
    <r>
      <rPr>
        <sz val="10"/>
        <rFont val="Arial Narrow"/>
        <family val="2"/>
      </rPr>
      <t>Year &amp;
Schools</t>
    </r>
    <phoneticPr fontId="17" type="noConversion"/>
  </si>
  <si>
    <r>
      <rPr>
        <sz val="10"/>
        <rFont val="나눔고딕"/>
        <family val="3"/>
        <charset val="129"/>
      </rPr>
      <t xml:space="preserve">학교수
</t>
    </r>
    <r>
      <rPr>
        <sz val="10"/>
        <rFont val="Arial Narrow"/>
        <family val="2"/>
      </rPr>
      <t>Schools</t>
    </r>
    <phoneticPr fontId="17" type="noConversion"/>
  </si>
  <si>
    <r>
      <rPr>
        <sz val="10"/>
        <rFont val="나눔고딕"/>
        <family val="3"/>
        <charset val="129"/>
      </rPr>
      <t xml:space="preserve">학급수
</t>
    </r>
    <r>
      <rPr>
        <sz val="10"/>
        <rFont val="Arial Narrow"/>
        <family val="2"/>
      </rPr>
      <t>Classes</t>
    </r>
    <phoneticPr fontId="17" type="noConversion"/>
  </si>
  <si>
    <r>
      <rPr>
        <sz val="10"/>
        <rFont val="나눔고딕"/>
        <family val="3"/>
        <charset val="129"/>
      </rPr>
      <t>학생수</t>
    </r>
    <r>
      <rPr>
        <sz val="10"/>
        <rFont val="Arial Narrow"/>
        <family val="2"/>
      </rPr>
      <t xml:space="preserve">  Students</t>
    </r>
    <phoneticPr fontId="9" type="noConversion"/>
  </si>
  <si>
    <r>
      <rPr>
        <sz val="10"/>
        <rFont val="나눔고딕"/>
        <family val="3"/>
        <charset val="129"/>
      </rPr>
      <t xml:space="preserve">졸업후현황
</t>
    </r>
    <r>
      <rPr>
        <sz val="10"/>
        <rFont val="Arial Narrow"/>
        <family val="2"/>
      </rPr>
      <t>The situation after Graduating</t>
    </r>
    <phoneticPr fontId="9" type="noConversion"/>
  </si>
  <si>
    <r>
      <rPr>
        <sz val="10"/>
        <rFont val="나눔고딕"/>
        <family val="3"/>
        <charset val="129"/>
      </rPr>
      <t>교지면적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School site</t>
    </r>
    <phoneticPr fontId="15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</si>
  <si>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9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</si>
  <si>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학교별
</t>
    </r>
    <r>
      <rPr>
        <sz val="10"/>
        <rFont val="Arial Narrow"/>
        <family val="2"/>
      </rPr>
      <t>Year &amp;
Schools</t>
    </r>
    <phoneticPr fontId="17" type="noConversion"/>
  </si>
  <si>
    <r>
      <rPr>
        <sz val="10"/>
        <rFont val="나눔고딕"/>
        <family val="3"/>
        <charset val="129"/>
      </rPr>
      <t>교원수</t>
    </r>
    <r>
      <rPr>
        <sz val="10"/>
        <rFont val="Arial Narrow"/>
        <family val="2"/>
      </rPr>
      <t xml:space="preserve">  Teachers</t>
    </r>
    <phoneticPr fontId="9" type="noConversion"/>
  </si>
  <si>
    <r>
      <rPr>
        <sz val="10"/>
        <rFont val="나눔고딕"/>
        <family val="3"/>
        <charset val="129"/>
      </rPr>
      <t xml:space="preserve">입학상황
</t>
    </r>
    <r>
      <rPr>
        <sz val="10"/>
        <rFont val="Arial Narrow"/>
        <family val="2"/>
      </rPr>
      <t>Admission of 
Freshmen</t>
    </r>
    <phoneticPr fontId="15" type="noConversion"/>
  </si>
  <si>
    <r>
      <rPr>
        <sz val="10"/>
        <rFont val="나눔고딕"/>
        <family val="3"/>
        <charset val="129"/>
      </rPr>
      <t xml:space="preserve">건물면적
</t>
    </r>
    <r>
      <rPr>
        <sz val="10"/>
        <rFont val="Arial Narrow"/>
        <family val="2"/>
      </rPr>
      <t>Building area</t>
    </r>
    <phoneticPr fontId="15" type="noConversion"/>
  </si>
  <si>
    <r>
      <rPr>
        <sz val="10"/>
        <rFont val="나눔고딕"/>
        <family val="3"/>
        <charset val="129"/>
      </rPr>
      <t xml:space="preserve">남
</t>
    </r>
    <r>
      <rPr>
        <sz val="10"/>
        <rFont val="Arial Narrow"/>
        <family val="2"/>
      </rPr>
      <t>Male</t>
    </r>
    <phoneticPr fontId="9" type="noConversion"/>
  </si>
  <si>
    <t>12. 적령아동취학</t>
    <phoneticPr fontId="17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</si>
  <si>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7" type="noConversion"/>
  </si>
  <si>
    <r>
      <rPr>
        <sz val="10"/>
        <rFont val="나눔고딕"/>
        <family val="3"/>
        <charset val="129"/>
      </rPr>
      <t>유예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 xml:space="preserve">과령아
</t>
    </r>
    <r>
      <rPr>
        <sz val="10"/>
        <rFont val="Arial Narrow"/>
        <family val="2"/>
      </rPr>
      <t>Overage
-children</t>
    </r>
    <phoneticPr fontId="17" type="noConversion"/>
  </si>
  <si>
    <r>
      <rPr>
        <sz val="10"/>
        <rFont val="나눔고딕"/>
        <family val="3"/>
        <charset val="129"/>
      </rPr>
      <t xml:space="preserve">적령아동
</t>
    </r>
    <r>
      <rPr>
        <sz val="10"/>
        <rFont val="Arial Narrow"/>
        <family val="2"/>
      </rPr>
      <t>Children at the
right age</t>
    </r>
    <phoneticPr fontId="9" type="noConversion"/>
  </si>
  <si>
    <r>
      <rPr>
        <sz val="10"/>
        <rFont val="나눔고딕"/>
        <family val="3"/>
        <charset val="129"/>
      </rPr>
      <t xml:space="preserve">조기
입학자
</t>
    </r>
    <r>
      <rPr>
        <sz val="10"/>
        <rFont val="Arial Narrow"/>
        <family val="2"/>
      </rPr>
      <t>Children under the schooling
age</t>
    </r>
    <phoneticPr fontId="17" type="noConversion"/>
  </si>
  <si>
    <r>
      <rPr>
        <sz val="10"/>
        <rFont val="나눔고딕"/>
        <family val="3"/>
        <charset val="129"/>
      </rPr>
      <t>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타
</t>
    </r>
    <r>
      <rPr>
        <sz val="10"/>
        <rFont val="Arial Narrow"/>
        <family val="2"/>
      </rPr>
      <t>Other</t>
    </r>
    <phoneticPr fontId="17" type="noConversion"/>
  </si>
  <si>
    <r>
      <rPr>
        <sz val="10"/>
        <rFont val="나눔고딕"/>
        <family val="3"/>
        <charset val="129"/>
      </rPr>
      <t xml:space="preserve">조기입학
신청자
</t>
    </r>
    <r>
      <rPr>
        <sz val="10"/>
        <rFont val="Arial Narrow"/>
        <family val="2"/>
      </rPr>
      <t>Applicant for Earlier Entrant</t>
    </r>
    <phoneticPr fontId="17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</si>
  <si>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17" type="noConversion"/>
  </si>
  <si>
    <r>
      <rPr>
        <sz val="10"/>
        <rFont val="나눔고딕"/>
        <family val="3"/>
        <charset val="129"/>
      </rPr>
      <t>유예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 xml:space="preserve">과령아
</t>
    </r>
    <r>
      <rPr>
        <sz val="10"/>
        <rFont val="Arial Narrow"/>
        <family val="2"/>
      </rPr>
      <t>Overage
-children</t>
    </r>
    <phoneticPr fontId="17" type="noConversion"/>
  </si>
  <si>
    <r>
      <rPr>
        <sz val="10"/>
        <rFont val="나눔고딕"/>
        <family val="3"/>
        <charset val="129"/>
      </rPr>
      <t>취</t>
    </r>
    <r>
      <rPr>
        <sz val="10"/>
        <rFont val="나눔고딕"/>
        <family val="3"/>
        <charset val="129"/>
      </rPr>
      <t>학</t>
    </r>
    <r>
      <rPr>
        <sz val="10"/>
        <rFont val="나눔고딕"/>
        <family val="3"/>
        <charset val="129"/>
      </rPr>
      <t>대</t>
    </r>
    <r>
      <rPr>
        <sz val="10"/>
        <rFont val="나눔고딕"/>
        <family val="3"/>
        <charset val="129"/>
      </rPr>
      <t>상</t>
    </r>
    <r>
      <rPr>
        <sz val="10"/>
        <rFont val="나눔고딕"/>
        <family val="3"/>
        <charset val="129"/>
      </rPr>
      <t>자</t>
    </r>
    <r>
      <rPr>
        <sz val="10"/>
        <rFont val="Arial Narrow"/>
        <family val="2"/>
      </rPr>
      <t xml:space="preserve">  Target children</t>
    </r>
    <phoneticPr fontId="9" type="noConversion"/>
  </si>
  <si>
    <r>
      <rPr>
        <sz val="10"/>
        <rFont val="나눔고딕"/>
        <family val="3"/>
        <charset val="129"/>
      </rPr>
      <t>취</t>
    </r>
    <r>
      <rPr>
        <sz val="10"/>
        <rFont val="나눔고딕"/>
        <family val="3"/>
        <charset val="129"/>
      </rPr>
      <t>학</t>
    </r>
    <r>
      <rPr>
        <sz val="10"/>
        <rFont val="나눔고딕"/>
        <family val="3"/>
        <charset val="129"/>
      </rPr>
      <t>자</t>
    </r>
    <r>
      <rPr>
        <sz val="10"/>
        <rFont val="Arial Narrow"/>
        <family val="2"/>
      </rPr>
      <t xml:space="preserve">  </t>
    </r>
    <r>
      <rPr>
        <sz val="10"/>
        <rFont val="Arial Narrow"/>
        <family val="2"/>
      </rPr>
      <t>Enrollments of children</t>
    </r>
    <phoneticPr fontId="17" type="noConversion"/>
  </si>
  <si>
    <r>
      <rPr>
        <sz val="10"/>
        <rFont val="나눔고딕"/>
        <family val="3"/>
        <charset val="129"/>
      </rPr>
      <t>적</t>
    </r>
    <r>
      <rPr>
        <sz val="10"/>
        <rFont val="나눔고딕"/>
        <family val="3"/>
        <charset val="129"/>
      </rPr>
      <t>령</t>
    </r>
    <r>
      <rPr>
        <sz val="10"/>
        <rFont val="나눔고딕"/>
        <family val="3"/>
        <charset val="129"/>
      </rPr>
      <t>아</t>
    </r>
    <r>
      <rPr>
        <sz val="10"/>
        <rFont val="나눔고딕"/>
        <family val="3"/>
        <charset val="129"/>
      </rPr>
      <t xml:space="preserve">동
</t>
    </r>
    <r>
      <rPr>
        <sz val="10"/>
        <rFont val="Arial Narrow"/>
        <family val="2"/>
      </rPr>
      <t>Children of Schooling Age</t>
    </r>
    <phoneticPr fontId="9" type="noConversion"/>
  </si>
  <si>
    <t xml:space="preserve">주) 2009년부터 조사 개시   </t>
    <phoneticPr fontId="17" type="noConversion"/>
  </si>
  <si>
    <r>
      <rPr>
        <sz val="10"/>
        <rFont val="나눔고딕"/>
        <family val="3"/>
        <charset val="129"/>
      </rPr>
      <t xml:space="preserve">종합
</t>
    </r>
    <r>
      <rPr>
        <sz val="10"/>
        <rFont val="Arial Narrow"/>
        <family val="2"/>
      </rPr>
      <t xml:space="preserve"> Synthesis</t>
    </r>
    <phoneticPr fontId="9" type="noConversion"/>
  </si>
  <si>
    <r>
      <rPr>
        <sz val="10"/>
        <rFont val="나눔고딕"/>
        <family val="3"/>
        <charset val="129"/>
      </rPr>
      <t>학교교과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교습학원</t>
    </r>
    <r>
      <rPr>
        <sz val="10"/>
        <rFont val="Arial Narrow"/>
        <family val="2"/>
      </rPr>
      <t xml:space="preserve"> 
School Curriculum Education and Training Institute</t>
    </r>
    <phoneticPr fontId="48" type="noConversion"/>
  </si>
  <si>
    <r>
      <rPr>
        <sz val="10"/>
        <rFont val="나눔고딕"/>
        <family val="3"/>
        <charset val="129"/>
      </rPr>
      <t>평생직업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교육학원</t>
    </r>
    <r>
      <rPr>
        <sz val="10"/>
        <rFont val="Arial Narrow"/>
        <family val="2"/>
      </rPr>
      <t xml:space="preserve"> 
Vocational Education and Training Institute</t>
    </r>
    <phoneticPr fontId="48" type="noConversion"/>
  </si>
  <si>
    <r>
      <rPr>
        <sz val="10"/>
        <rFont val="나눔고딕"/>
        <family val="3"/>
        <charset val="129"/>
      </rPr>
      <t>입시검정
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보습
</t>
    </r>
    <r>
      <rPr>
        <sz val="10"/>
        <rFont val="Arial Narrow"/>
        <family val="2"/>
      </rPr>
      <t xml:space="preserve">Entrance Exam Certification </t>
    </r>
    <r>
      <rPr>
        <sz val="10"/>
        <rFont val="나눔고딕"/>
        <family val="3"/>
        <charset val="129"/>
      </rPr>
      <t>＆</t>
    </r>
    <r>
      <rPr>
        <sz val="10"/>
        <rFont val="Arial Narrow"/>
        <family val="2"/>
      </rPr>
      <t>Supplementary Courses</t>
    </r>
    <phoneticPr fontId="48" type="noConversion"/>
  </si>
  <si>
    <r>
      <rPr>
        <sz val="10"/>
        <rFont val="나눔고딕"/>
        <family val="3"/>
        <charset val="129"/>
      </rPr>
      <t xml:space="preserve">국제화
</t>
    </r>
    <r>
      <rPr>
        <sz val="10"/>
        <rFont val="Arial Narrow"/>
        <family val="2"/>
      </rPr>
      <t>International Practical Affairs</t>
    </r>
    <phoneticPr fontId="48" type="noConversion"/>
  </si>
  <si>
    <r>
      <rPr>
        <sz val="10"/>
        <rFont val="나눔고딕"/>
        <family val="3"/>
        <charset val="129"/>
      </rPr>
      <t xml:space="preserve">예능
</t>
    </r>
    <r>
      <rPr>
        <sz val="10"/>
        <rFont val="Arial Narrow"/>
        <family val="2"/>
      </rPr>
      <t>Arts</t>
    </r>
    <phoneticPr fontId="48" type="noConversion"/>
  </si>
  <si>
    <r>
      <rPr>
        <sz val="10"/>
        <rFont val="나눔고딕"/>
        <family val="3"/>
        <charset val="129"/>
      </rPr>
      <t xml:space="preserve">특수
교육
</t>
    </r>
    <r>
      <rPr>
        <sz val="10"/>
        <rFont val="Arial Narrow"/>
        <family val="2"/>
      </rPr>
      <t>Special Education</t>
    </r>
    <phoneticPr fontId="48" type="noConversion"/>
  </si>
  <si>
    <r>
      <rPr>
        <sz val="10"/>
        <rFont val="나눔고딕"/>
        <family val="3"/>
        <charset val="129"/>
      </rPr>
      <t xml:space="preserve">기타
</t>
    </r>
    <r>
      <rPr>
        <sz val="10"/>
        <rFont val="Arial Narrow"/>
        <family val="2"/>
      </rPr>
      <t>Others</t>
    </r>
    <phoneticPr fontId="48" type="noConversion"/>
  </si>
  <si>
    <r>
      <rPr>
        <sz val="10"/>
        <rFont val="나눔고딕"/>
        <family val="3"/>
        <charset val="129"/>
      </rPr>
      <t xml:space="preserve">직업
기술
</t>
    </r>
    <r>
      <rPr>
        <sz val="10"/>
        <rFont val="Arial Narrow"/>
        <family val="2"/>
      </rPr>
      <t>International Practical Affairs</t>
    </r>
    <phoneticPr fontId="48" type="noConversion"/>
  </si>
  <si>
    <r>
      <rPr>
        <sz val="10"/>
        <rFont val="나눔고딕"/>
        <family val="3"/>
        <charset val="129"/>
      </rPr>
      <t xml:space="preserve">국제
</t>
    </r>
    <r>
      <rPr>
        <sz val="10"/>
        <rFont val="Arial Narrow"/>
        <family val="2"/>
      </rPr>
      <t>Interna
tional</t>
    </r>
    <phoneticPr fontId="48" type="noConversion"/>
  </si>
  <si>
    <r>
      <rPr>
        <sz val="10"/>
        <rFont val="나눔고딕"/>
        <family val="3"/>
        <charset val="129"/>
      </rPr>
      <t xml:space="preserve">인문
사회
</t>
    </r>
    <r>
      <rPr>
        <sz val="10"/>
        <rFont val="Arial Narrow"/>
        <family val="2"/>
      </rPr>
      <t>Liberal arts &amp; social sciences</t>
    </r>
    <phoneticPr fontId="48" type="noConversion"/>
  </si>
  <si>
    <r>
      <rPr>
        <sz val="10"/>
        <rFont val="나눔고딕"/>
        <family val="3"/>
        <charset val="129"/>
      </rPr>
      <t xml:space="preserve">기예
</t>
    </r>
    <r>
      <rPr>
        <sz val="10"/>
        <rFont val="Arial Narrow"/>
        <family val="2"/>
      </rPr>
      <t>Crafts</t>
    </r>
    <phoneticPr fontId="48" type="noConversion"/>
  </si>
  <si>
    <r>
      <rPr>
        <sz val="10"/>
        <rFont val="나눔고딕"/>
        <family val="3"/>
        <charset val="129"/>
      </rPr>
      <t xml:space="preserve">종합
</t>
    </r>
    <r>
      <rPr>
        <sz val="10"/>
        <rFont val="Arial Narrow"/>
        <family val="2"/>
      </rPr>
      <t>Synthesis</t>
    </r>
    <phoneticPr fontId="9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</si>
  <si>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17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</si>
  <si>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</si>
  <si>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 xml:space="preserve">교수학습공간
</t>
    </r>
    <r>
      <rPr>
        <sz val="10"/>
        <rFont val="Arial Narrow"/>
        <family val="2"/>
      </rPr>
      <t>Classrooms</t>
    </r>
    <phoneticPr fontId="48" type="noConversion"/>
  </si>
  <si>
    <r>
      <rPr>
        <sz val="10"/>
        <rFont val="나눔고딕"/>
        <family val="3"/>
        <charset val="129"/>
      </rPr>
      <t>일시수용능력인원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T.O</t>
    </r>
    <phoneticPr fontId="48" type="noConversion"/>
  </si>
  <si>
    <r>
      <rPr>
        <sz val="10"/>
        <rFont val="나눔고딕"/>
        <family val="3"/>
        <charset val="129"/>
      </rPr>
      <t>사</t>
    </r>
    <r>
      <rPr>
        <sz val="10"/>
        <rFont val="나눔고딕"/>
        <family val="3"/>
        <charset val="129"/>
      </rPr>
      <t>설</t>
    </r>
    <r>
      <rPr>
        <sz val="10"/>
        <rFont val="나눔고딕"/>
        <family val="3"/>
        <charset val="129"/>
      </rPr>
      <t>학</t>
    </r>
    <r>
      <rPr>
        <sz val="10"/>
        <rFont val="나눔고딕"/>
        <family val="3"/>
        <charset val="129"/>
      </rPr>
      <t>원</t>
    </r>
    <r>
      <rPr>
        <sz val="10"/>
        <rFont val="Arial Narrow"/>
        <family val="2"/>
      </rPr>
      <t>   Private Institute</t>
    </r>
    <phoneticPr fontId="9" type="noConversion"/>
  </si>
  <si>
    <r>
      <rPr>
        <sz val="10"/>
        <rFont val="나눔고딕"/>
        <family val="3"/>
        <charset val="129"/>
      </rPr>
      <t>학</t>
    </r>
    <r>
      <rPr>
        <sz val="10"/>
        <rFont val="나눔고딕"/>
        <family val="3"/>
        <charset val="129"/>
      </rPr>
      <t>원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 Number of institutions</t>
    </r>
    <phoneticPr fontId="48" type="noConversion"/>
  </si>
  <si>
    <r>
      <rPr>
        <sz val="10"/>
        <rFont val="나눔고딕"/>
        <family val="3"/>
        <charset val="129"/>
      </rPr>
      <t>자료수</t>
    </r>
    <phoneticPr fontId="24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</si>
  <si>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</si>
  <si>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 xml:space="preserve">도서관
방문자수
</t>
    </r>
    <r>
      <rPr>
        <sz val="10"/>
        <rFont val="Arial Narrow"/>
        <family val="2"/>
      </rPr>
      <t>Library
visitors</t>
    </r>
    <phoneticPr fontId="24" type="noConversion"/>
  </si>
  <si>
    <r>
      <rPr>
        <sz val="10"/>
        <rFont val="나눔고딕"/>
        <family val="3"/>
        <charset val="129"/>
      </rPr>
      <t xml:space="preserve">도서
</t>
    </r>
    <r>
      <rPr>
        <sz val="10"/>
        <rFont val="Arial Narrow"/>
        <family val="2"/>
      </rPr>
      <t>Book</t>
    </r>
    <phoneticPr fontId="24" type="noConversion"/>
  </si>
  <si>
    <r>
      <rPr>
        <sz val="10"/>
        <rFont val="나눔고딕"/>
        <family val="3"/>
        <charset val="129"/>
      </rPr>
      <t xml:space="preserve">비도서
</t>
    </r>
    <r>
      <rPr>
        <sz val="10"/>
        <rFont val="Arial Narrow"/>
        <family val="2"/>
      </rPr>
      <t>Non-book</t>
    </r>
    <phoneticPr fontId="24" type="noConversion"/>
  </si>
  <si>
    <r>
      <rPr>
        <sz val="10"/>
        <rFont val="나눔고딕"/>
        <family val="3"/>
        <charset val="129"/>
      </rPr>
      <t xml:space="preserve">도서관수
</t>
    </r>
    <r>
      <rPr>
        <sz val="10"/>
        <rFont val="Arial Narrow"/>
        <family val="2"/>
      </rPr>
      <t>Number of
 libraries</t>
    </r>
    <phoneticPr fontId="9" type="noConversion"/>
  </si>
  <si>
    <r>
      <rPr>
        <sz val="10"/>
        <rFont val="나눔고딕"/>
        <family val="3"/>
        <charset val="129"/>
      </rPr>
      <t xml:space="preserve">좌석수
</t>
    </r>
    <r>
      <rPr>
        <sz val="10"/>
        <rFont val="Arial Narrow"/>
        <family val="2"/>
      </rPr>
      <t>Seats</t>
    </r>
    <phoneticPr fontId="24" type="noConversion"/>
  </si>
  <si>
    <r>
      <rPr>
        <sz val="10"/>
        <rFont val="나눔고딕"/>
        <family val="3"/>
        <charset val="129"/>
      </rPr>
      <t xml:space="preserve">자료실
이용자수
</t>
    </r>
    <r>
      <rPr>
        <sz val="10"/>
        <rFont val="Arial Narrow"/>
        <family val="2"/>
      </rPr>
      <t>Reference library users</t>
    </r>
    <phoneticPr fontId="9" type="noConversion"/>
  </si>
  <si>
    <r>
      <rPr>
        <sz val="10"/>
        <rFont val="나눔고딕"/>
        <family val="3"/>
        <charset val="129"/>
      </rPr>
      <t xml:space="preserve">직원수
</t>
    </r>
    <r>
      <rPr>
        <sz val="10"/>
        <rFont val="Arial Narrow"/>
        <family val="2"/>
      </rPr>
      <t>Staffs</t>
    </r>
    <phoneticPr fontId="24" type="noConversion"/>
  </si>
  <si>
    <r>
      <rPr>
        <sz val="10"/>
        <rFont val="나눔고딕"/>
        <family val="3"/>
        <charset val="129"/>
      </rPr>
      <t>연속
간행물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종</t>
    </r>
    <r>
      <rPr>
        <sz val="10"/>
        <rFont val="Arial Narrow"/>
        <family val="2"/>
      </rPr>
      <t>)
periodicals</t>
    </r>
    <phoneticPr fontId="24" type="noConversion"/>
  </si>
  <si>
    <r>
      <rPr>
        <sz val="10"/>
        <rFont val="나눔고딕"/>
        <family val="3"/>
        <charset val="129"/>
      </rPr>
      <t>연</t>
    </r>
    <r>
      <rPr>
        <sz val="10"/>
        <rFont val="나눔고딕"/>
        <family val="3"/>
        <charset val="129"/>
      </rPr>
      <t xml:space="preserve">간
대여책수
</t>
    </r>
    <r>
      <rPr>
        <sz val="10"/>
        <rFont val="Arial Narrow"/>
        <family val="2"/>
      </rPr>
      <t>Annual
books lent</t>
    </r>
    <phoneticPr fontId="24" type="noConversion"/>
  </si>
  <si>
    <r>
      <rPr>
        <sz val="10"/>
        <rFont val="나눔고딕"/>
        <family val="3"/>
        <charset val="129"/>
      </rPr>
      <t>예</t>
    </r>
    <r>
      <rPr>
        <sz val="10"/>
        <rFont val="나눔고딕"/>
        <family val="3"/>
        <charset val="129"/>
      </rPr>
      <t xml:space="preserve">산
</t>
    </r>
    <r>
      <rPr>
        <sz val="10"/>
        <rFont val="Arial Narrow"/>
        <family val="2"/>
      </rPr>
      <t>Budget</t>
    </r>
    <phoneticPr fontId="24" type="noConversion"/>
  </si>
  <si>
    <t>···</t>
    <phoneticPr fontId="9" type="noConversion"/>
  </si>
  <si>
    <t>···</t>
    <phoneticPr fontId="9" type="noConversion"/>
  </si>
  <si>
    <t>14. 공공도서관</t>
    <phoneticPr fontId="24" type="noConversion"/>
  </si>
  <si>
    <t>15. 문화재</t>
    <phoneticPr fontId="17" type="noConversion"/>
  </si>
  <si>
    <r>
      <rPr>
        <sz val="10"/>
        <rFont val="나눔고딕"/>
        <family val="3"/>
        <charset val="129"/>
      </rPr>
      <t>총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Grand
total</t>
    </r>
    <phoneticPr fontId="9" type="noConversion"/>
  </si>
  <si>
    <r>
      <rPr>
        <sz val="10"/>
        <rFont val="나눔고딕"/>
        <family val="3"/>
        <charset val="129"/>
      </rPr>
      <t>국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보
</t>
    </r>
    <r>
      <rPr>
        <sz val="10"/>
        <rFont val="Arial Narrow"/>
        <family val="2"/>
      </rPr>
      <t>National
treasures</t>
    </r>
    <phoneticPr fontId="9" type="noConversion"/>
  </si>
  <si>
    <r>
      <rPr>
        <sz val="10"/>
        <rFont val="나눔고딕"/>
        <family val="3"/>
        <charset val="129"/>
      </rPr>
      <t>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물
</t>
    </r>
    <r>
      <rPr>
        <sz val="10"/>
        <rFont val="Arial Narrow"/>
        <family val="2"/>
      </rPr>
      <t>Treasures</t>
    </r>
    <phoneticPr fontId="9" type="noConversion"/>
  </si>
  <si>
    <r>
      <rPr>
        <sz val="10"/>
        <rFont val="나눔고딕"/>
        <family val="3"/>
        <charset val="129"/>
      </rPr>
      <t>사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적
</t>
    </r>
    <r>
      <rPr>
        <sz val="10"/>
        <rFont val="Arial Narrow"/>
        <family val="2"/>
      </rPr>
      <t>Historic site</t>
    </r>
    <phoneticPr fontId="9" type="noConversion"/>
  </si>
  <si>
    <r>
      <rPr>
        <sz val="10"/>
        <rFont val="나눔고딕"/>
        <family val="3"/>
        <charset val="129"/>
      </rPr>
      <t>천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연
기념물
</t>
    </r>
    <r>
      <rPr>
        <sz val="10"/>
        <rFont val="Arial Narrow"/>
        <family val="2"/>
      </rPr>
      <t>National
monuments</t>
    </r>
    <phoneticPr fontId="17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</si>
  <si>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</si>
  <si>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>지정문화재</t>
    </r>
    <r>
      <rPr>
        <sz val="10"/>
        <rFont val="Arial Narrow"/>
        <family val="2"/>
      </rPr>
      <t xml:space="preserve">   Designated Cultural Heritage
</t>
    </r>
    <r>
      <rPr>
        <sz val="10"/>
        <rFont val="나눔고딕"/>
        <family val="3"/>
        <charset val="129"/>
      </rPr>
      <t>국가지정문화제</t>
    </r>
    <r>
      <rPr>
        <sz val="10"/>
        <rFont val="Arial Narrow"/>
        <family val="2"/>
      </rPr>
      <t xml:space="preserve">   Designated Cultural Heritage</t>
    </r>
    <phoneticPr fontId="17" type="noConversion"/>
  </si>
  <si>
    <r>
      <rPr>
        <sz val="10"/>
        <rFont val="나눔고딕"/>
        <family val="3"/>
        <charset val="129"/>
      </rPr>
      <t>명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승
</t>
    </r>
    <r>
      <rPr>
        <sz val="10"/>
        <rFont val="Arial Narrow"/>
        <family val="2"/>
      </rPr>
      <t xml:space="preserve"> Scenic site</t>
    </r>
    <phoneticPr fontId="9" type="noConversion"/>
  </si>
  <si>
    <r>
      <rPr>
        <sz val="10"/>
        <rFont val="나눔고딕"/>
        <family val="3"/>
        <charset val="129"/>
      </rPr>
      <t>국가무형
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화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재
</t>
    </r>
    <r>
      <rPr>
        <sz val="10"/>
        <rFont val="Arial Narrow"/>
        <family val="2"/>
      </rPr>
      <t xml:space="preserve"> National Intangible cultural heritage</t>
    </r>
    <phoneticPr fontId="17" type="noConversion"/>
  </si>
  <si>
    <t>-</t>
    <phoneticPr fontId="9" type="noConversion"/>
  </si>
  <si>
    <t>-</t>
    <phoneticPr fontId="9" type="noConversion"/>
  </si>
  <si>
    <r>
      <rPr>
        <sz val="10"/>
        <rFont val="나눔고딕"/>
        <family val="3"/>
        <charset val="129"/>
      </rPr>
      <t>국가지정문화재</t>
    </r>
    <phoneticPr fontId="17" type="noConversion"/>
  </si>
  <si>
    <r>
      <rPr>
        <sz val="10"/>
        <rFont val="나눔고딕"/>
        <family val="3"/>
        <charset val="129"/>
      </rPr>
      <t xml:space="preserve">문화재자료
</t>
    </r>
    <r>
      <rPr>
        <sz val="10"/>
        <rFont val="Arial Narrow"/>
        <family val="2"/>
      </rPr>
      <t>Cultural heritage material</t>
    </r>
    <phoneticPr fontId="17" type="noConversion"/>
  </si>
  <si>
    <r>
      <rPr>
        <sz val="10"/>
        <rFont val="나눔고딕"/>
        <family val="3"/>
        <charset val="129"/>
      </rPr>
      <t>시도등록
문화재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City/Province-
Registered
cultural
heritage</t>
    </r>
    <phoneticPr fontId="9" type="noConversion"/>
  </si>
  <si>
    <r>
      <rPr>
        <sz val="10"/>
        <rFont val="나눔고딕"/>
        <family val="3"/>
        <charset val="129"/>
      </rPr>
      <t xml:space="preserve">연별
</t>
    </r>
    <r>
      <rPr>
        <sz val="10"/>
        <rFont val="Arial Narrow"/>
        <family val="2"/>
      </rPr>
      <t>Year</t>
    </r>
    <phoneticPr fontId="17" type="noConversion"/>
  </si>
  <si>
    <r>
      <rPr>
        <sz val="10"/>
        <rFont val="나눔고딕"/>
        <family val="3"/>
        <charset val="129"/>
      </rPr>
      <t>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문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화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재</t>
    </r>
    <r>
      <rPr>
        <sz val="10"/>
        <rFont val="Arial Narrow"/>
        <family val="2"/>
      </rPr>
      <t xml:space="preserve">            Designated Cultural Heritage</t>
    </r>
    <phoneticPr fontId="17" type="noConversion"/>
  </si>
  <si>
    <r>
      <rPr>
        <sz val="10"/>
        <rFont val="나눔고딕"/>
        <family val="3"/>
        <charset val="129"/>
      </rPr>
      <t>등록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문화재
</t>
    </r>
    <r>
      <rPr>
        <sz val="10"/>
        <rFont val="Arial Narrow"/>
        <family val="2"/>
      </rPr>
      <t xml:space="preserve">Registered cultural heritage </t>
    </r>
    <phoneticPr fontId="17" type="noConversion"/>
  </si>
  <si>
    <r>
      <rPr>
        <sz val="10"/>
        <rFont val="나눔고딕"/>
        <family val="3"/>
        <charset val="129"/>
      </rPr>
      <t>시도지정문화재</t>
    </r>
    <r>
      <rPr>
        <sz val="10"/>
        <rFont val="Arial Narrow"/>
        <family val="2"/>
      </rPr>
      <t xml:space="preserve">     City/Province-designated Heritage</t>
    </r>
    <phoneticPr fontId="17" type="noConversion"/>
  </si>
  <si>
    <r>
      <rPr>
        <sz val="10"/>
        <rFont val="나눔고딕"/>
        <family val="3"/>
        <charset val="129"/>
      </rPr>
      <t xml:space="preserve">국가민속
문화재
</t>
    </r>
    <r>
      <rPr>
        <sz val="10"/>
        <rFont val="Arial Narrow"/>
        <family val="2"/>
      </rPr>
      <t>National Folklore cultural heritage</t>
    </r>
    <phoneticPr fontId="17" type="noConversion"/>
  </si>
  <si>
    <r>
      <rPr>
        <sz val="10"/>
        <rFont val="나눔고딕"/>
        <family val="3"/>
        <charset val="129"/>
      </rPr>
      <t xml:space="preserve">시도유형
문화재
</t>
    </r>
    <r>
      <rPr>
        <sz val="10"/>
        <rFont val="Arial Narrow"/>
        <family val="2"/>
      </rPr>
      <t>Tangible
cultural heritage</t>
    </r>
    <phoneticPr fontId="17" type="noConversion"/>
  </si>
  <si>
    <r>
      <rPr>
        <sz val="10"/>
        <rFont val="나눔고딕"/>
        <family val="3"/>
        <charset val="129"/>
      </rPr>
      <t xml:space="preserve">시도무형
문화재
</t>
    </r>
    <r>
      <rPr>
        <sz val="10"/>
        <rFont val="Arial Narrow"/>
        <family val="2"/>
      </rPr>
      <t>Intangible
cultural heritage</t>
    </r>
    <phoneticPr fontId="9" type="noConversion"/>
  </si>
  <si>
    <r>
      <rPr>
        <sz val="10"/>
        <rFont val="나눔고딕"/>
        <family val="3"/>
        <charset val="129"/>
      </rPr>
      <t xml:space="preserve">시도
기념물
</t>
    </r>
    <r>
      <rPr>
        <sz val="10"/>
        <rFont val="Arial Narrow"/>
        <family val="2"/>
      </rPr>
      <t>Monuments</t>
    </r>
    <phoneticPr fontId="9" type="noConversion"/>
  </si>
  <si>
    <r>
      <rPr>
        <sz val="10"/>
        <rFont val="나눔고딕"/>
        <family val="3"/>
        <charset val="129"/>
      </rPr>
      <t xml:space="preserve">시도민속
문화재
</t>
    </r>
    <r>
      <rPr>
        <sz val="10"/>
        <rFont val="Arial Narrow"/>
        <family val="2"/>
      </rPr>
      <t>Folklore cultural heritage</t>
    </r>
    <phoneticPr fontId="9" type="noConversion"/>
  </si>
  <si>
    <r>
      <rPr>
        <sz val="10"/>
        <rFont val="나눔고딕"/>
        <family val="3"/>
        <charset val="129"/>
      </rPr>
      <t xml:space="preserve">국가등록
문화재
</t>
    </r>
    <r>
      <rPr>
        <sz val="10"/>
        <rFont val="Arial Narrow"/>
        <family val="2"/>
      </rPr>
      <t>State-Registered 
cultural
heritage</t>
    </r>
    <phoneticPr fontId="9" type="noConversion"/>
  </si>
  <si>
    <t>자료 : 도시문화재과</t>
    <phoneticPr fontId="9" type="noConversion"/>
  </si>
  <si>
    <t>주 1) 문화재보호법 개정('18. 12. 24. 공포, '19. 12. 25. 시행)을 통해 시도등록문화재 도입</t>
    <phoneticPr fontId="9" type="noConversion"/>
  </si>
  <si>
    <t>자료 : 교육체육과, 체육시설관리사무소, 해양항만과</t>
    <phoneticPr fontId="9" type="noConversion"/>
  </si>
  <si>
    <t>16. 체육시설</t>
    <phoneticPr fontId="58" type="noConversion"/>
  </si>
  <si>
    <t>16. 체육시설(속)</t>
    <phoneticPr fontId="58" type="noConversion"/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</si>
  <si>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</si>
  <si>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</si>
  <si>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</si>
  <si>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</si>
  <si>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</si>
  <si>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r>
      <rPr>
        <sz val="10"/>
        <rFont val="나눔고딕"/>
        <family val="3"/>
        <charset val="129"/>
      </rPr>
      <t>체육관</t>
    </r>
    <phoneticPr fontId="58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</si>
  <si>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9" type="noConversion"/>
  </si>
  <si>
    <r>
      <rPr>
        <sz val="10"/>
        <rFont val="나눔고딕"/>
        <family val="3"/>
        <charset val="129"/>
      </rPr>
      <t>공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공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육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설</t>
    </r>
    <r>
      <rPr>
        <sz val="10"/>
        <rFont val="Arial Narrow"/>
        <family val="2"/>
      </rPr>
      <t>   Public sports facilities</t>
    </r>
    <phoneticPr fontId="9" type="noConversion"/>
  </si>
  <si>
    <r>
      <rPr>
        <sz val="10"/>
        <rFont val="나눔고딕"/>
        <family val="3"/>
        <charset val="129"/>
      </rPr>
      <t>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육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설</t>
    </r>
    <r>
      <rPr>
        <sz val="10"/>
        <rFont val="Arial Narrow"/>
        <family val="2"/>
      </rPr>
      <t xml:space="preserve">       Reported sports facilities</t>
    </r>
    <phoneticPr fontId="9" type="noConversion"/>
  </si>
  <si>
    <r>
      <rPr>
        <sz val="10"/>
        <rFont val="나눔고딕"/>
        <family val="3"/>
        <charset val="129"/>
      </rPr>
      <t xml:space="preserve">조정카누장
</t>
    </r>
    <r>
      <rPr>
        <sz val="10"/>
        <rFont val="Arial Narrow"/>
        <family val="2"/>
      </rPr>
      <t>Canoe-ing 
center</t>
    </r>
    <phoneticPr fontId="58" type="noConversion"/>
  </si>
  <si>
    <r>
      <rPr>
        <sz val="10"/>
        <rFont val="나눔고딕"/>
        <family val="3"/>
        <charset val="129"/>
      </rPr>
      <t xml:space="preserve">요트장
</t>
    </r>
    <r>
      <rPr>
        <sz val="10"/>
        <rFont val="Arial Narrow"/>
        <family val="2"/>
      </rPr>
      <t>Marina</t>
    </r>
    <phoneticPr fontId="9" type="noConversion"/>
  </si>
  <si>
    <r>
      <rPr>
        <sz val="10"/>
        <rFont val="나눔고딕"/>
        <family val="3"/>
        <charset val="129"/>
      </rPr>
      <t xml:space="preserve">빙상장
</t>
    </r>
    <r>
      <rPr>
        <sz val="10"/>
        <rFont val="Arial Narrow"/>
        <family val="2"/>
      </rPr>
      <t>Ice rink</t>
    </r>
    <phoneticPr fontId="9" type="noConversion"/>
  </si>
  <si>
    <r>
      <rPr>
        <sz val="10"/>
        <rFont val="나눔고딕"/>
        <family val="3"/>
        <charset val="129"/>
      </rPr>
      <t xml:space="preserve">당구장
</t>
    </r>
    <r>
      <rPr>
        <sz val="10"/>
        <rFont val="Arial Narrow"/>
        <family val="2"/>
      </rPr>
      <t>Billiard
room</t>
    </r>
    <phoneticPr fontId="58" type="noConversion"/>
  </si>
  <si>
    <r>
      <rPr>
        <sz val="10"/>
        <rFont val="나눔고딕"/>
        <family val="3"/>
        <charset val="129"/>
      </rPr>
      <t xml:space="preserve">무도장
</t>
    </r>
    <r>
      <rPr>
        <sz val="10"/>
        <rFont val="Arial Narrow"/>
        <family val="2"/>
      </rPr>
      <t>Ball
room</t>
    </r>
    <phoneticPr fontId="58" type="noConversion"/>
  </si>
  <si>
    <r>
      <rPr>
        <sz val="10"/>
        <rFont val="나눔고딕"/>
        <family val="3"/>
        <charset val="129"/>
      </rPr>
      <t xml:space="preserve">무도학원
</t>
    </r>
    <r>
      <rPr>
        <sz val="10"/>
        <rFont val="Arial Narrow"/>
        <family val="2"/>
      </rPr>
      <t>Ballroom
Dancing school</t>
    </r>
    <phoneticPr fontId="58" type="noConversion"/>
  </si>
  <si>
    <r>
      <rPr>
        <sz val="10"/>
        <rFont val="나눔고딕"/>
        <family val="3"/>
        <charset val="129"/>
      </rPr>
      <t>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육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설</t>
    </r>
    <r>
      <rPr>
        <sz val="10"/>
        <rFont val="Arial Narrow"/>
        <family val="2"/>
      </rPr>
      <t xml:space="preserve">       Reported sports facilities</t>
    </r>
    <phoneticPr fontId="9" type="noConversion"/>
  </si>
  <si>
    <r>
      <rPr>
        <sz val="10"/>
        <rFont val="나눔고딕"/>
        <family val="3"/>
        <charset val="129"/>
      </rPr>
      <t xml:space="preserve">간이운동장
</t>
    </r>
    <r>
      <rPr>
        <sz val="10"/>
        <rFont val="Arial Narrow"/>
        <family val="2"/>
      </rPr>
      <t>(</t>
    </r>
    <r>
      <rPr>
        <sz val="10"/>
        <rFont val="나눔고딕"/>
        <family val="3"/>
        <charset val="129"/>
      </rPr>
      <t>동네
체육시설</t>
    </r>
    <r>
      <rPr>
        <sz val="10"/>
        <rFont val="Arial Narrow"/>
        <family val="2"/>
      </rPr>
      <t>)</t>
    </r>
    <phoneticPr fontId="9" type="noConversion"/>
  </si>
  <si>
    <r>
      <rPr>
        <sz val="10"/>
        <rFont val="나눔고딕"/>
        <family val="3"/>
        <charset val="129"/>
      </rPr>
      <t xml:space="preserve">요트장
</t>
    </r>
    <r>
      <rPr>
        <sz val="10"/>
        <rFont val="Arial Narrow"/>
        <family val="2"/>
      </rPr>
      <t>Marina</t>
    </r>
    <phoneticPr fontId="9" type="noConversion"/>
  </si>
  <si>
    <r>
      <rPr>
        <sz val="10"/>
        <rFont val="나눔고딕"/>
        <family val="3"/>
        <charset val="129"/>
      </rPr>
      <t xml:space="preserve">카누장
</t>
    </r>
    <r>
      <rPr>
        <sz val="10"/>
        <rFont val="Arial Narrow"/>
        <family val="2"/>
      </rPr>
      <t>Canoe-ing 
center</t>
    </r>
    <phoneticPr fontId="9" type="noConversion"/>
  </si>
  <si>
    <r>
      <rPr>
        <sz val="10"/>
        <rFont val="나눔고딕"/>
        <family val="3"/>
        <charset val="129"/>
      </rPr>
      <t>공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공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육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설</t>
    </r>
    <r>
      <rPr>
        <sz val="10"/>
        <rFont val="Arial Narrow"/>
        <family val="2"/>
      </rPr>
      <t>   Public sports facilities</t>
    </r>
    <phoneticPr fontId="9" type="noConversion"/>
  </si>
  <si>
    <r>
      <rPr>
        <sz val="10"/>
        <rFont val="나눔고딕"/>
        <family val="3"/>
        <charset val="129"/>
      </rPr>
      <t xml:space="preserve">전천후
게이트볼장
</t>
    </r>
    <r>
      <rPr>
        <sz val="10"/>
        <rFont val="Arial Narrow"/>
        <family val="2"/>
      </rPr>
      <t>Gateball court</t>
    </r>
    <phoneticPr fontId="9" type="noConversion"/>
  </si>
  <si>
    <r>
      <rPr>
        <sz val="10"/>
        <rFont val="나눔고딕"/>
        <family val="3"/>
        <charset val="129"/>
      </rPr>
      <t xml:space="preserve">수영장
</t>
    </r>
    <r>
      <rPr>
        <sz val="10"/>
        <rFont val="Arial Narrow"/>
        <family val="2"/>
      </rPr>
      <t>Swimming
Pools</t>
    </r>
    <phoneticPr fontId="9" type="noConversion"/>
  </si>
  <si>
    <r>
      <rPr>
        <sz val="10"/>
        <rFont val="나눔고딕"/>
        <family val="3"/>
        <charset val="129"/>
      </rPr>
      <t xml:space="preserve">국궁장
</t>
    </r>
    <r>
      <rPr>
        <sz val="10"/>
        <rFont val="Arial Narrow"/>
        <family val="2"/>
      </rPr>
      <t>archery
field</t>
    </r>
    <phoneticPr fontId="9" type="noConversion"/>
  </si>
  <si>
    <r>
      <rPr>
        <sz val="10"/>
        <rFont val="나눔고딕"/>
        <family val="3"/>
        <charset val="129"/>
      </rPr>
      <t xml:space="preserve">골프연습장
</t>
    </r>
    <r>
      <rPr>
        <sz val="10"/>
        <rFont val="Arial Narrow"/>
        <family val="2"/>
      </rPr>
      <t>Golf practice
range</t>
    </r>
    <phoneticPr fontId="58" type="noConversion"/>
  </si>
  <si>
    <r>
      <rPr>
        <sz val="10"/>
        <rFont val="나눔고딕"/>
        <family val="3"/>
        <charset val="129"/>
      </rPr>
      <t xml:space="preserve">사격장
</t>
    </r>
    <r>
      <rPr>
        <sz val="10"/>
        <rFont val="Arial Narrow"/>
        <family val="2"/>
      </rPr>
      <t>shooting range</t>
    </r>
    <phoneticPr fontId="9" type="noConversion"/>
  </si>
  <si>
    <r>
      <rPr>
        <sz val="10"/>
        <rFont val="나눔고딕"/>
        <family val="3"/>
        <charset val="129"/>
      </rPr>
      <t xml:space="preserve">체력단련장
</t>
    </r>
    <r>
      <rPr>
        <sz val="10"/>
        <rFont val="Arial Narrow"/>
        <family val="2"/>
      </rPr>
      <t>Physical training
center</t>
    </r>
    <phoneticPr fontId="58" type="noConversion"/>
  </si>
  <si>
    <r>
      <rPr>
        <sz val="10"/>
        <rFont val="나눔고딕"/>
        <family val="3"/>
        <charset val="129"/>
      </rPr>
      <t xml:space="preserve">썰매장
</t>
    </r>
    <r>
      <rPr>
        <sz val="10"/>
        <rFont val="Arial Narrow"/>
        <family val="2"/>
      </rPr>
      <t>Area for
sledding</t>
    </r>
    <phoneticPr fontId="58" type="noConversion"/>
  </si>
  <si>
    <r>
      <rPr>
        <sz val="10"/>
        <rFont val="나눔고딕"/>
        <family val="3"/>
        <charset val="129"/>
      </rPr>
      <t xml:space="preserve">골프장
</t>
    </r>
    <r>
      <rPr>
        <sz val="10"/>
        <rFont val="Arial Narrow"/>
        <family val="2"/>
      </rPr>
      <t>Golf
course</t>
    </r>
    <phoneticPr fontId="9" type="noConversion"/>
  </si>
  <si>
    <r>
      <rPr>
        <sz val="10"/>
        <rFont val="나눔고딕"/>
        <family val="3"/>
        <charset val="129"/>
      </rPr>
      <t xml:space="preserve">스키장
</t>
    </r>
    <r>
      <rPr>
        <sz val="10"/>
        <rFont val="Arial Narrow"/>
        <family val="2"/>
      </rPr>
      <t>Ski 
ground</t>
    </r>
    <phoneticPr fontId="9" type="noConversion"/>
  </si>
  <si>
    <r>
      <rPr>
        <sz val="10"/>
        <rFont val="나눔고딕"/>
        <family val="3"/>
        <charset val="129"/>
      </rPr>
      <t xml:space="preserve">자동차경주장
</t>
    </r>
    <r>
      <rPr>
        <sz val="10"/>
        <rFont val="Arial Narrow"/>
        <family val="2"/>
      </rPr>
      <t>Car racing
track</t>
    </r>
    <phoneticPr fontId="9" type="noConversion"/>
  </si>
  <si>
    <r>
      <rPr>
        <sz val="10"/>
        <rFont val="나눔고딕"/>
        <family val="3"/>
        <charset val="129"/>
      </rPr>
      <t xml:space="preserve">투기체육관
</t>
    </r>
    <r>
      <rPr>
        <sz val="10"/>
        <rFont val="Arial Narrow"/>
        <family val="2"/>
      </rPr>
      <t>match</t>
    </r>
    <phoneticPr fontId="9" type="noConversion"/>
  </si>
  <si>
    <r>
      <rPr>
        <sz val="10"/>
        <rFont val="나눔고딕"/>
        <family val="3"/>
        <charset val="129"/>
      </rPr>
      <t xml:space="preserve">생활체육관
</t>
    </r>
    <r>
      <rPr>
        <sz val="10"/>
        <rFont val="Arial Narrow"/>
        <family val="2"/>
      </rPr>
      <t>Sport for all</t>
    </r>
    <phoneticPr fontId="58" type="noConversion"/>
  </si>
  <si>
    <r>
      <rPr>
        <sz val="10"/>
        <rFont val="나눔고딕"/>
        <family val="3"/>
        <charset val="129"/>
      </rPr>
      <t xml:space="preserve">육상경기장
</t>
    </r>
    <r>
      <rPr>
        <sz val="10"/>
        <rFont val="Arial Narrow"/>
        <family val="2"/>
      </rPr>
      <t>Stadum</t>
    </r>
    <phoneticPr fontId="58" type="noConversion"/>
  </si>
  <si>
    <r>
      <rPr>
        <sz val="10"/>
        <rFont val="나눔고딕"/>
        <family val="3"/>
        <charset val="129"/>
      </rPr>
      <t xml:space="preserve">축구장
</t>
    </r>
    <r>
      <rPr>
        <sz val="10"/>
        <rFont val="Arial Narrow"/>
        <family val="2"/>
      </rPr>
      <t>Football
field</t>
    </r>
    <phoneticPr fontId="58" type="noConversion"/>
  </si>
  <si>
    <r>
      <rPr>
        <sz val="10"/>
        <rFont val="나눔고딕"/>
        <family val="3"/>
        <charset val="129"/>
      </rPr>
      <t xml:space="preserve">하키장
</t>
    </r>
    <r>
      <rPr>
        <sz val="10"/>
        <rFont val="Arial Narrow"/>
        <family val="2"/>
      </rPr>
      <t>hockey
 ground</t>
    </r>
    <phoneticPr fontId="58" type="noConversion"/>
  </si>
  <si>
    <r>
      <rPr>
        <sz val="10"/>
        <rFont val="나눔고딕"/>
        <family val="3"/>
        <charset val="129"/>
      </rPr>
      <t xml:space="preserve">야구장
</t>
    </r>
    <r>
      <rPr>
        <sz val="10"/>
        <rFont val="Arial Narrow"/>
        <family val="2"/>
      </rPr>
      <t>baseball
field</t>
    </r>
    <phoneticPr fontId="9" type="noConversion"/>
  </si>
  <si>
    <r>
      <rPr>
        <sz val="10"/>
        <rFont val="나눔고딕"/>
        <family val="3"/>
        <charset val="129"/>
      </rPr>
      <t xml:space="preserve">싸이클경기장
</t>
    </r>
    <r>
      <rPr>
        <sz val="10"/>
        <rFont val="Arial Narrow"/>
        <family val="2"/>
      </rPr>
      <t>Cycle
 field</t>
    </r>
    <phoneticPr fontId="9" type="noConversion"/>
  </si>
  <si>
    <r>
      <rPr>
        <sz val="10"/>
        <rFont val="나눔고딕"/>
        <family val="3"/>
        <charset val="129"/>
      </rPr>
      <t xml:space="preserve">테니스장
</t>
    </r>
    <r>
      <rPr>
        <sz val="10"/>
        <rFont val="Arial Narrow"/>
        <family val="2"/>
      </rPr>
      <t>tennis
court</t>
    </r>
    <phoneticPr fontId="9" type="noConversion"/>
  </si>
  <si>
    <r>
      <rPr>
        <sz val="10"/>
        <rFont val="나눔고딕"/>
        <family val="3"/>
        <charset val="129"/>
      </rPr>
      <t xml:space="preserve">씨름장
</t>
    </r>
    <r>
      <rPr>
        <sz val="10"/>
        <rFont val="Arial Narrow"/>
        <family val="2"/>
      </rPr>
      <t>Ssireum
field</t>
    </r>
    <phoneticPr fontId="9" type="noConversion"/>
  </si>
  <si>
    <r>
      <rPr>
        <sz val="10"/>
        <rFont val="나눔고딕"/>
        <family val="3"/>
        <charset val="129"/>
      </rPr>
      <t xml:space="preserve">롤러스케이트장
</t>
    </r>
    <r>
      <rPr>
        <sz val="10"/>
        <rFont val="Arial Narrow"/>
        <family val="2"/>
      </rPr>
      <t>a roller-stake
rink</t>
    </r>
    <phoneticPr fontId="9" type="noConversion"/>
  </si>
  <si>
    <r>
      <rPr>
        <sz val="10"/>
        <rFont val="나눔고딕"/>
        <family val="3"/>
        <charset val="129"/>
      </rPr>
      <t xml:space="preserve">체육관
구기체육관
</t>
    </r>
    <r>
      <rPr>
        <sz val="10"/>
        <rFont val="Arial Narrow"/>
        <family val="2"/>
      </rPr>
      <t xml:space="preserve">Ball game </t>
    </r>
    <phoneticPr fontId="58" type="noConversion"/>
  </si>
  <si>
    <r>
      <rPr>
        <sz val="10"/>
        <rFont val="나눔고딕"/>
        <family val="3"/>
        <charset val="129"/>
      </rPr>
      <t xml:space="preserve">조정장
</t>
    </r>
    <r>
      <rPr>
        <sz val="10"/>
        <rFont val="Arial Narrow"/>
        <family val="2"/>
      </rPr>
      <t>Regatta</t>
    </r>
    <phoneticPr fontId="9" type="noConversion"/>
  </si>
  <si>
    <r>
      <rPr>
        <sz val="10"/>
        <rFont val="나눔고딕"/>
        <family val="3"/>
        <charset val="129"/>
      </rPr>
      <t xml:space="preserve">빙상장
</t>
    </r>
    <r>
      <rPr>
        <sz val="10"/>
        <rFont val="Arial Narrow"/>
        <family val="2"/>
      </rPr>
      <t>Ice rink</t>
    </r>
    <phoneticPr fontId="9" type="noConversion"/>
  </si>
  <si>
    <r>
      <rPr>
        <sz val="10"/>
        <rFont val="나눔고딕"/>
        <family val="3"/>
        <charset val="129"/>
      </rPr>
      <t xml:space="preserve">승마장
</t>
    </r>
    <r>
      <rPr>
        <sz val="10"/>
        <rFont val="Arial Narrow"/>
        <family val="2"/>
      </rPr>
      <t>Equestrian
field</t>
    </r>
    <phoneticPr fontId="58" type="noConversion"/>
  </si>
  <si>
    <r>
      <rPr>
        <sz val="10"/>
        <rFont val="나눔고딕"/>
        <family val="3"/>
        <charset val="129"/>
      </rPr>
      <t xml:space="preserve">종합체육시설
</t>
    </r>
    <r>
      <rPr>
        <sz val="10"/>
        <rFont val="Arial Narrow"/>
        <family val="2"/>
      </rPr>
      <t>Sports
complex</t>
    </r>
    <phoneticPr fontId="58" type="noConversion"/>
  </si>
  <si>
    <r>
      <rPr>
        <sz val="10"/>
        <rFont val="나눔고딕"/>
        <family val="3"/>
        <charset val="129"/>
      </rPr>
      <t xml:space="preserve">수영장
</t>
    </r>
    <r>
      <rPr>
        <sz val="10"/>
        <rFont val="Arial Narrow"/>
        <family val="2"/>
      </rPr>
      <t>Swimming
Pools</t>
    </r>
    <phoneticPr fontId="58" type="noConversion"/>
  </si>
  <si>
    <r>
      <rPr>
        <sz val="10"/>
        <rFont val="나눔고딕"/>
        <family val="3"/>
        <charset val="129"/>
      </rPr>
      <t xml:space="preserve">체육도장
</t>
    </r>
    <r>
      <rPr>
        <sz val="10"/>
        <rFont val="Arial Narrow"/>
        <family val="2"/>
      </rPr>
      <t>Exercise
hall</t>
    </r>
    <phoneticPr fontId="58" type="noConversion"/>
  </si>
  <si>
    <r>
      <rPr>
        <sz val="10"/>
        <rFont val="나눔고딕"/>
        <family val="3"/>
        <charset val="129"/>
      </rPr>
      <t xml:space="preserve">골프연습장
</t>
    </r>
    <r>
      <rPr>
        <sz val="10"/>
        <rFont val="Arial Narrow"/>
        <family val="2"/>
      </rPr>
      <t>Golf
practice range</t>
    </r>
    <phoneticPr fontId="58" type="noConversion"/>
  </si>
  <si>
    <t>개소
Places</t>
    <phoneticPr fontId="9" type="noConversion"/>
  </si>
  <si>
    <r>
      <rPr>
        <sz val="10"/>
        <rFont val="나눔고딕"/>
        <family val="3"/>
        <charset val="129"/>
      </rPr>
      <t xml:space="preserve">합계
</t>
    </r>
    <r>
      <rPr>
        <sz val="10"/>
        <rFont val="Arial Narrow"/>
        <family val="2"/>
      </rPr>
      <t>Tatal</t>
    </r>
    <phoneticPr fontId="9" type="noConversion"/>
  </si>
  <si>
    <r>
      <rPr>
        <sz val="10"/>
        <rFont val="나눔고딕"/>
        <family val="3"/>
        <charset val="129"/>
      </rPr>
      <t xml:space="preserve">수련관
</t>
    </r>
    <r>
      <rPr>
        <sz val="10"/>
        <rFont val="Arial Narrow"/>
        <family val="2"/>
      </rPr>
      <t>Training institution</t>
    </r>
    <phoneticPr fontId="9" type="noConversion"/>
  </si>
  <si>
    <r>
      <rPr>
        <sz val="10"/>
        <rFont val="나눔고딕"/>
        <family val="3"/>
        <charset val="129"/>
      </rPr>
      <t xml:space="preserve">문화의집
</t>
    </r>
    <r>
      <rPr>
        <sz val="10"/>
        <rFont val="Arial Narrow"/>
        <family val="2"/>
      </rPr>
      <t>Cultural house</t>
    </r>
    <phoneticPr fontId="9" type="noConversion"/>
  </si>
  <si>
    <r>
      <rPr>
        <sz val="10"/>
        <rFont val="나눔고딕"/>
        <family val="3"/>
        <charset val="129"/>
      </rPr>
      <t xml:space="preserve">개소
</t>
    </r>
    <r>
      <rPr>
        <sz val="10"/>
        <rFont val="Arial Narrow"/>
        <family val="2"/>
      </rPr>
      <t>Places</t>
    </r>
    <phoneticPr fontId="9" type="noConversion"/>
  </si>
  <si>
    <r>
      <rPr>
        <sz val="10"/>
        <rFont val="나눔고딕"/>
        <family val="3"/>
        <charset val="129"/>
      </rPr>
      <t xml:space="preserve">면적
</t>
    </r>
    <r>
      <rPr>
        <sz val="10"/>
        <rFont val="Arial Narrow"/>
        <family val="2"/>
      </rPr>
      <t>Area</t>
    </r>
    <phoneticPr fontId="9" type="noConversion"/>
  </si>
  <si>
    <r>
      <rPr>
        <sz val="10"/>
        <rFont val="나눔고딕"/>
        <family val="3"/>
        <charset val="129"/>
      </rPr>
      <t xml:space="preserve">개소
</t>
    </r>
    <r>
      <rPr>
        <sz val="10"/>
        <rFont val="Arial Narrow"/>
        <family val="2"/>
      </rPr>
      <t>Places</t>
    </r>
    <phoneticPr fontId="9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</si>
  <si>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>Year</t>
    </r>
    <phoneticPr fontId="9" type="noConversion"/>
  </si>
  <si>
    <t>수련원
Training center</t>
    <phoneticPr fontId="9" type="noConversion"/>
  </si>
  <si>
    <t>야영장
Camp</t>
    <phoneticPr fontId="9" type="noConversion"/>
  </si>
  <si>
    <t>유스호스텔
Youth hostel</t>
    <phoneticPr fontId="9" type="noConversion"/>
  </si>
  <si>
    <t>특화시설
Specialized facilities</t>
    <phoneticPr fontId="9" type="noConversion"/>
  </si>
  <si>
    <t>면적
Area</t>
    <phoneticPr fontId="9" type="noConversion"/>
  </si>
  <si>
    <t>주) 2008년부터 면적 단위 ㎡ 변경(2007년까지 1000㎡)</t>
    <phoneticPr fontId="9" type="noConversion"/>
  </si>
  <si>
    <t>주) 2018년 서식 변경으로 '연간 열람책수' 삭제, '자료실 이용자수' 추가</t>
    <phoneticPr fontId="9" type="noConversion"/>
  </si>
  <si>
    <t>주) 교지는 대지와 체육장의 합계</t>
    <phoneticPr fontId="9" type="noConversion"/>
  </si>
  <si>
    <t>T.V
Television</t>
    <phoneticPr fontId="9" type="noConversion"/>
  </si>
  <si>
    <r>
      <rPr>
        <sz val="10"/>
        <rFont val="나눔고딕"/>
        <family val="3"/>
        <charset val="129"/>
      </rPr>
      <t xml:space="preserve">계
</t>
    </r>
    <r>
      <rPr>
        <sz val="10"/>
        <rFont val="Arial Narrow"/>
        <family val="2"/>
      </rPr>
      <t>Total</t>
    </r>
    <phoneticPr fontId="9" type="noConversion"/>
  </si>
  <si>
    <r>
      <rPr>
        <sz val="10"/>
        <rFont val="나눔고딕"/>
        <family val="3"/>
        <charset val="129"/>
      </rPr>
      <t>일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간
</t>
    </r>
    <r>
      <rPr>
        <sz val="10"/>
        <rFont val="Arial Narrow"/>
        <family val="2"/>
      </rPr>
      <t>Daily</t>
    </r>
    <phoneticPr fontId="9" type="noConversion"/>
  </si>
  <si>
    <r>
      <rPr>
        <sz val="10"/>
        <rFont val="나눔고딕"/>
        <family val="3"/>
        <charset val="129"/>
      </rPr>
      <t xml:space="preserve">중계유선
</t>
    </r>
    <r>
      <rPr>
        <sz val="10"/>
        <rFont val="Arial Narrow"/>
        <family val="2"/>
      </rPr>
      <t>Relay
broadcasting</t>
    </r>
    <phoneticPr fontId="9" type="noConversion"/>
  </si>
  <si>
    <r>
      <rPr>
        <sz val="10"/>
        <rFont val="나눔고딕"/>
        <family val="3"/>
        <charset val="129"/>
      </rPr>
      <t xml:space="preserve">음악유선
</t>
    </r>
    <r>
      <rPr>
        <sz val="10"/>
        <rFont val="Arial Narrow"/>
        <family val="2"/>
      </rPr>
      <t>Music
broadcasting</t>
    </r>
    <phoneticPr fontId="15" type="noConversion"/>
  </si>
  <si>
    <r>
      <rPr>
        <sz val="10"/>
        <rFont val="나눔고딕"/>
        <family val="3"/>
        <charset val="129"/>
      </rPr>
      <t>방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송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사</t>
    </r>
    <r>
      <rPr>
        <sz val="10"/>
        <rFont val="Arial Narrow"/>
        <family val="2"/>
      </rPr>
      <t xml:space="preserve">   
 Broadcasting   stations</t>
    </r>
    <phoneticPr fontId="9" type="noConversion"/>
  </si>
  <si>
    <r>
      <rPr>
        <sz val="10"/>
        <rFont val="나눔고딕"/>
        <family val="3"/>
        <charset val="129"/>
      </rPr>
      <t>신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문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사</t>
    </r>
    <r>
      <rPr>
        <sz val="10"/>
        <rFont val="Arial Narrow"/>
        <family val="2"/>
      </rPr>
      <t xml:space="preserve">  
 Newspaper publishers </t>
    </r>
    <phoneticPr fontId="9" type="noConversion"/>
  </si>
  <si>
    <r>
      <rPr>
        <sz val="10"/>
        <rFont val="나눔고딕"/>
        <family val="3"/>
        <charset val="129"/>
      </rPr>
      <t xml:space="preserve">라디오
</t>
    </r>
    <r>
      <rPr>
        <sz val="10"/>
        <rFont val="Arial Narrow"/>
        <family val="2"/>
      </rPr>
      <t>Radio</t>
    </r>
    <phoneticPr fontId="15" type="noConversion"/>
  </si>
  <si>
    <r>
      <rPr>
        <sz val="10"/>
        <rFont val="나눔고딕"/>
        <family val="3"/>
        <charset val="129"/>
      </rPr>
      <t>주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 xml:space="preserve">간
</t>
    </r>
    <r>
      <rPr>
        <sz val="10"/>
        <rFont val="Arial Narrow"/>
        <family val="2"/>
      </rPr>
      <t>Weekly</t>
    </r>
    <phoneticPr fontId="9" type="noConversion"/>
  </si>
  <si>
    <r>
      <rPr>
        <sz val="10"/>
        <rFont val="나눔고딕"/>
        <family val="3"/>
        <charset val="129"/>
      </rPr>
      <t xml:space="preserve">종합유선
</t>
    </r>
    <r>
      <rPr>
        <sz val="10"/>
        <rFont val="Arial Narrow"/>
        <family val="2"/>
      </rPr>
      <t>General
broadcasting</t>
    </r>
    <phoneticPr fontId="15" type="noConversion"/>
  </si>
  <si>
    <r>
      <rPr>
        <sz val="10"/>
        <rFont val="나눔고딕"/>
        <family val="3"/>
        <charset val="129"/>
      </rPr>
      <t xml:space="preserve">기타방송
</t>
    </r>
    <r>
      <rPr>
        <sz val="10"/>
        <rFont val="Arial Narrow"/>
        <family val="2"/>
      </rPr>
      <t>Other
broadcasting</t>
    </r>
    <phoneticPr fontId="15" type="noConversion"/>
  </si>
  <si>
    <r>
      <rPr>
        <sz val="10"/>
        <rFont val="나눔고딕"/>
        <family val="3"/>
        <charset val="129"/>
      </rPr>
      <t>기타</t>
    </r>
    <r>
      <rPr>
        <sz val="10"/>
        <rFont val="Arial Narrow"/>
        <family val="2"/>
      </rPr>
      <t xml:space="preserve">              
Others</t>
    </r>
    <phoneticPr fontId="15" type="noConversion"/>
  </si>
  <si>
    <t>18. 언론 매체</t>
    <phoneticPr fontId="15" type="noConversion"/>
  </si>
  <si>
    <t>17. 청소년 수련시설</t>
    <phoneticPr fontId="9" type="noConversion"/>
  </si>
  <si>
    <t>일반계고등학교        (국    공    립)</t>
    <phoneticPr fontId="9" type="noConversion"/>
  </si>
  <si>
    <t>일반계고등학교
(사           립)</t>
    <phoneticPr fontId="9" type="noConversion"/>
  </si>
  <si>
    <t>특성화고등학교        (국    공    립)</t>
    <phoneticPr fontId="9" type="noConversion"/>
  </si>
  <si>
    <t>특성화고등학교
(사          립)</t>
    <phoneticPr fontId="9" type="noConversion"/>
  </si>
  <si>
    <t>자율고등학교        
(국    공    립)</t>
    <phoneticPr fontId="23" type="noConversion"/>
  </si>
  <si>
    <t>자율고등학교           (국    공    립)</t>
    <phoneticPr fontId="23" type="noConversion"/>
  </si>
  <si>
    <t>특성화고등학교
(사          립)</t>
    <phoneticPr fontId="9" type="noConversion"/>
  </si>
  <si>
    <t>특성화고등학교           (국    공    립)</t>
    <phoneticPr fontId="9" type="noConversion"/>
  </si>
  <si>
    <t>일반계고등학교
(사          립)</t>
    <phoneticPr fontId="9" type="noConversion"/>
  </si>
  <si>
    <t>일반계고등학교           (국    공    립)</t>
    <phoneticPr fontId="9" type="noConversion"/>
  </si>
  <si>
    <t>자료 : 교육부「대학알리미」</t>
    <phoneticPr fontId="15" type="noConversion"/>
  </si>
  <si>
    <t xml:space="preserve">    2021년 '한국폴리텍V대학 목포캠퍼스'에서 '한국폴리텍 전남캠퍼스'로 교명변경으로 `22년부터 제외함</t>
    <phoneticPr fontId="9" type="noConversion"/>
  </si>
  <si>
    <t>주) 교원수는 전임교원, 교육기본시설면적은 교사(校舍)시설</t>
    <phoneticPr fontId="15" type="noConversion"/>
  </si>
  <si>
    <t>···</t>
    <phoneticPr fontId="9" type="noConversion"/>
  </si>
  <si>
    <t>학생수
Students</t>
  </si>
  <si>
    <t>교원수
Professor</t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</si>
  <si>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별
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학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 xml:space="preserve">Year &amp;
College </t>
    </r>
    <phoneticPr fontId="9" type="noConversion"/>
  </si>
  <si>
    <r>
      <rPr>
        <sz val="10"/>
        <rFont val="나눔고딕"/>
        <family val="3"/>
        <charset val="129"/>
      </rPr>
      <t>연</t>
    </r>
    <r>
      <rPr>
        <sz val="10"/>
        <rFont val="나눔고딕"/>
        <family val="3"/>
        <charset val="129"/>
      </rPr>
      <t>별
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학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별
</t>
    </r>
    <r>
      <rPr>
        <sz val="10"/>
        <rFont val="Arial Narrow"/>
        <family val="2"/>
      </rPr>
      <t xml:space="preserve">Year &amp;
College </t>
    </r>
    <phoneticPr fontId="9" type="noConversion"/>
  </si>
  <si>
    <t>-</t>
    <phoneticPr fontId="9" type="noConversion"/>
  </si>
  <si>
    <t>-</t>
    <phoneticPr fontId="9" type="noConversion"/>
  </si>
  <si>
    <t>···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</si>
  <si>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</si>
  <si>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</si>
  <si>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</si>
  <si>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석박사통합과정
학생수</t>
    <phoneticPr fontId="9" type="noConversion"/>
  </si>
  <si>
    <t>석박사
통합</t>
    <phoneticPr fontId="9" type="noConversion"/>
  </si>
  <si>
    <t>취업자</t>
    <phoneticPr fontId="9" type="noConversion"/>
  </si>
  <si>
    <r>
      <t xml:space="preserve"> </t>
    </r>
    <r>
      <rPr>
        <sz val="10"/>
        <rFont val="돋움"/>
        <family val="3"/>
        <charset val="129"/>
      </rPr>
      <t>졸업후현황</t>
    </r>
    <r>
      <rPr>
        <sz val="10"/>
        <rFont val="Arial Narrow"/>
        <family val="2"/>
      </rPr>
      <t xml:space="preserve"> 
The situation after Graduating</t>
    </r>
    <phoneticPr fontId="9" type="noConversion"/>
  </si>
  <si>
    <t>-</t>
    <phoneticPr fontId="9" type="noConversion"/>
  </si>
  <si>
    <t>남</t>
    <phoneticPr fontId="9" type="noConversion"/>
  </si>
  <si>
    <t>여</t>
    <phoneticPr fontId="9" type="noConversion"/>
  </si>
  <si>
    <t>졸업자</t>
    <phoneticPr fontId="9" type="noConversion"/>
  </si>
  <si>
    <t>진학자</t>
    <phoneticPr fontId="9" type="noConversion"/>
  </si>
  <si>
    <t>외국인 유학생</t>
    <phoneticPr fontId="9" type="noConversion"/>
  </si>
  <si>
    <t>입대</t>
    <phoneticPr fontId="9" type="noConversion"/>
  </si>
  <si>
    <t>기타</t>
    <phoneticPr fontId="9" type="noConversion"/>
  </si>
  <si>
    <t>-</t>
    <phoneticPr fontId="9" type="noConversion"/>
  </si>
  <si>
    <t>-</t>
    <phoneticPr fontId="9" type="noConversion"/>
  </si>
  <si>
    <t>···</t>
    <phoneticPr fontId="9" type="noConversion"/>
  </si>
  <si>
    <t>···</t>
    <phoneticPr fontId="9" type="noConversion"/>
  </si>
  <si>
    <t>-</t>
    <phoneticPr fontId="9" type="noConversion"/>
  </si>
  <si>
    <t>125(2)</t>
    <phoneticPr fontId="9" type="noConversion"/>
  </si>
  <si>
    <r>
      <rPr>
        <sz val="10"/>
        <rFont val="나눔고딕"/>
        <family val="3"/>
        <charset val="129"/>
      </rPr>
      <t>취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학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 xml:space="preserve">률
</t>
    </r>
    <r>
      <rPr>
        <sz val="10"/>
        <rFont val="Arial Narrow"/>
        <family val="2"/>
      </rPr>
      <t>Percentage
of
enrollment</t>
    </r>
    <phoneticPr fontId="9" type="noConversion"/>
  </si>
  <si>
    <t>목 상 고</t>
    <phoneticPr fontId="15" type="noConversion"/>
  </si>
  <si>
    <t>목 상 고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</si>
  <si>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</si>
  <si>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</si>
  <si>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</si>
  <si>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</si>
  <si>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</si>
  <si>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</si>
  <si>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</si>
  <si>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</si>
  <si>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</si>
  <si>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</si>
  <si>
    <t>-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</si>
</sst>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_ * #,##0_ ;_ * \-#,##0_ ;_ * &quot;-&quot;_ ;_ @_ "/>
    <numFmt numFmtId="177" formatCode="_(* #,##0_);_(* \(#,##0\);_(* &quot;-&quot;_);_(@_)"/>
    <numFmt numFmtId="178" formatCode="_-* #,##0.0_-;\-* #,##0.0_-;_-* &quot;-&quot;?_-;_-@_-"/>
    <numFmt numFmtId="179" formatCode="#,##0_ "/>
    <numFmt numFmtId="180" formatCode="#,##0_);[Red]\(#,##0\)"/>
    <numFmt numFmtId="181" formatCode="0_ "/>
    <numFmt numFmtId="182" formatCode="0_ ;[Red]\-0\ "/>
    <numFmt numFmtId="183" formatCode="0.0%"/>
    <numFmt numFmtId="184" formatCode="_(&quot;₩&quot;* #,##0_);_(&quot;₩&quot;* \(#,##0\);_(&quot;₩&quot;* &quot;-&quot;_);_(@_)"/>
    <numFmt numFmtId="185" formatCode="#,##0.0_ "/>
  </numFmts>
  <fonts count="74" x14ac:knownFonts="1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9"/>
      <name val="Times New Roman"/>
      <family val="1"/>
    </font>
    <font>
      <b/>
      <sz val="14"/>
      <name val="바탕체"/>
      <family val="1"/>
      <charset val="129"/>
    </font>
    <font>
      <sz val="10"/>
      <name val="나눔고딕"/>
      <family val="3"/>
      <charset val="129"/>
    </font>
    <font>
      <sz val="12"/>
      <name val="돋움"/>
      <family val="3"/>
      <charset val="129"/>
    </font>
    <font>
      <sz val="10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sz val="12"/>
      <name val="굴림"/>
      <family val="3"/>
      <charset val="129"/>
    </font>
    <font>
      <b/>
      <sz val="11"/>
      <name val="Arial Narrow"/>
      <family val="2"/>
    </font>
    <font>
      <b/>
      <sz val="12"/>
      <name val="Times New Roman"/>
      <family val="1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9"/>
      <name val="맑은 고딕"/>
      <family val="3"/>
      <charset val="129"/>
      <scheme val="minor"/>
    </font>
    <font>
      <sz val="12"/>
      <name val="Arial Narrow"/>
      <family val="2"/>
    </font>
    <font>
      <sz val="10"/>
      <name val="Times New Roman"/>
      <family val="1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9"/>
      <name val="바탕체"/>
      <family val="1"/>
      <charset val="129"/>
    </font>
    <font>
      <sz val="5"/>
      <name val="굴림"/>
      <family val="3"/>
      <charset val="129"/>
    </font>
    <font>
      <sz val="11"/>
      <name val="바탕체"/>
      <family val="1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2"/>
      <name val="Courier New"/>
      <family val="3"/>
    </font>
    <font>
      <b/>
      <sz val="12"/>
      <name val="Courier New"/>
      <family val="3"/>
    </font>
    <font>
      <sz val="11"/>
      <name val="맑은 고딕"/>
      <family val="3"/>
      <charset val="129"/>
      <scheme val="major"/>
    </font>
    <font>
      <sz val="10"/>
      <name val="Courier New"/>
      <family val="3"/>
    </font>
    <font>
      <sz val="10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굴림"/>
      <family val="3"/>
      <charset val="129"/>
    </font>
    <font>
      <b/>
      <sz val="12"/>
      <name val="굴림"/>
      <family val="3"/>
      <charset val="129"/>
    </font>
    <font>
      <b/>
      <sz val="9"/>
      <name val="굴림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굴림"/>
      <family val="3"/>
      <charset val="129"/>
    </font>
    <font>
      <b/>
      <sz val="13"/>
      <name val="굴림"/>
      <family val="3"/>
      <charset val="129"/>
    </font>
    <font>
      <sz val="13"/>
      <name val="굴림"/>
      <family val="3"/>
      <charset val="129"/>
    </font>
    <font>
      <sz val="10"/>
      <name val="돋움체"/>
      <family val="3"/>
      <charset val="129"/>
    </font>
    <font>
      <b/>
      <sz val="11"/>
      <name val="굴림"/>
      <family val="3"/>
      <charset val="129"/>
    </font>
    <font>
      <b/>
      <sz val="12"/>
      <name val="맑은 고딕"/>
      <family val="3"/>
      <charset val="129"/>
      <scheme val="minor"/>
    </font>
    <font>
      <sz val="14"/>
      <name val="바탕체"/>
      <family val="1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b/>
      <sz val="16"/>
      <name val="바탕체"/>
      <family val="1"/>
      <charset val="129"/>
    </font>
    <font>
      <sz val="12"/>
      <name val="굴림체"/>
      <family val="3"/>
      <charset val="129"/>
    </font>
    <font>
      <b/>
      <sz val="10"/>
      <name val="굴림"/>
      <family val="3"/>
      <charset val="129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vertAlign val="superscript"/>
      <sz val="10"/>
      <name val="Arial Narrow"/>
      <family val="2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6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4"/>
      <name val="맑은 고딕"/>
      <family val="3"/>
      <charset val="129"/>
      <scheme val="major"/>
    </font>
    <font>
      <b/>
      <sz val="14"/>
      <name val="굴림"/>
      <family val="3"/>
      <charset val="129"/>
    </font>
    <font>
      <sz val="10"/>
      <name val="돋움"/>
      <family val="3"/>
      <charset val="129"/>
    </font>
    <font>
      <sz val="1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4" fontId="51" fillId="0" borderId="0" applyNumberFormat="0" applyProtection="0"/>
    <xf numFmtId="0" fontId="7" fillId="0" borderId="0">
      <alignment vertical="center"/>
    </xf>
    <xf numFmtId="0" fontId="8" fillId="0" borderId="0"/>
    <xf numFmtId="0" fontId="24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4" fillId="0" borderId="0"/>
    <xf numFmtId="41" fontId="2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41" fillId="0" borderId="0"/>
  </cellStyleXfs>
  <cellXfs count="602">
    <xf numFmtId="0" fontId="0" fillId="0" borderId="0" xfId="0"/>
    <xf numFmtId="0" fontId="10" fillId="0" borderId="0" xfId="0" applyFont="1" applyAlignment="1"/>
    <xf numFmtId="177" fontId="18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11" fillId="0" borderId="0" xfId="0" applyFont="1" applyBorder="1"/>
    <xf numFmtId="0" fontId="11" fillId="0" borderId="0" xfId="0" applyFont="1" applyBorder="1" applyAlignment="1">
      <alignment horizontal="centerContinuous"/>
    </xf>
    <xf numFmtId="182" fontId="24" fillId="0" borderId="0" xfId="0" applyNumberFormat="1" applyFont="1" applyFill="1" applyBorder="1" applyAlignment="1">
      <alignment horizontal="right" vertical="center" shrinkToFit="1"/>
    </xf>
    <xf numFmtId="41" fontId="24" fillId="0" borderId="0" xfId="0" applyNumberFormat="1" applyFont="1" applyFill="1" applyBorder="1" applyAlignment="1">
      <alignment horizontal="right" vertical="center" shrinkToFit="1"/>
    </xf>
    <xf numFmtId="0" fontId="35" fillId="0" borderId="0" xfId="0" applyFont="1" applyFill="1" applyBorder="1"/>
    <xf numFmtId="0" fontId="34" fillId="0" borderId="0" xfId="0" applyFont="1"/>
    <xf numFmtId="0" fontId="38" fillId="0" borderId="0" xfId="0" applyFont="1" applyFill="1" applyBorder="1"/>
    <xf numFmtId="0" fontId="33" fillId="0" borderId="0" xfId="0" applyFont="1" applyFill="1" applyBorder="1"/>
    <xf numFmtId="0" fontId="22" fillId="0" borderId="0" xfId="0" applyFont="1"/>
    <xf numFmtId="0" fontId="40" fillId="0" borderId="0" xfId="0" applyFont="1" applyFill="1" applyBorder="1"/>
    <xf numFmtId="0" fontId="41" fillId="0" borderId="0" xfId="0" applyFont="1" applyBorder="1" applyAlignment="1">
      <alignment vertical="center"/>
    </xf>
    <xf numFmtId="0" fontId="34" fillId="0" borderId="0" xfId="0" applyFont="1" applyBorder="1"/>
    <xf numFmtId="0" fontId="22" fillId="0" borderId="0" xfId="0" applyFont="1" applyBorder="1"/>
    <xf numFmtId="0" fontId="44" fillId="0" borderId="0" xfId="0" applyFont="1" applyBorder="1"/>
    <xf numFmtId="0" fontId="19" fillId="0" borderId="0" xfId="0" applyFont="1" applyFill="1" applyBorder="1"/>
    <xf numFmtId="0" fontId="45" fillId="0" borderId="0" xfId="0" applyFont="1" applyFill="1" applyBorder="1"/>
    <xf numFmtId="0" fontId="11" fillId="0" borderId="0" xfId="0" applyFont="1" applyBorder="1" applyAlignment="1">
      <alignment horizontal="left" vertical="center"/>
    </xf>
    <xf numFmtId="0" fontId="34" fillId="0" borderId="0" xfId="0" applyFont="1" applyAlignment="1"/>
    <xf numFmtId="0" fontId="3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4" fillId="0" borderId="0" xfId="0" applyFont="1"/>
    <xf numFmtId="0" fontId="44" fillId="0" borderId="0" xfId="0" applyFont="1" applyFill="1" applyBorder="1"/>
    <xf numFmtId="0" fontId="26" fillId="0" borderId="6" xfId="0" applyFont="1" applyFill="1" applyBorder="1" applyAlignment="1">
      <alignment horizontal="center" vertic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vertical="center"/>
    </xf>
    <xf numFmtId="41" fontId="0" fillId="0" borderId="0" xfId="0" applyNumberFormat="1" applyFont="1" applyFill="1" applyBorder="1"/>
    <xf numFmtId="0" fontId="5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3" fontId="44" fillId="0" borderId="0" xfId="0" applyNumberFormat="1" applyFont="1" applyFill="1" applyBorder="1"/>
    <xf numFmtId="3" fontId="44" fillId="0" borderId="16" xfId="0" applyNumberFormat="1" applyFont="1" applyFill="1" applyBorder="1"/>
    <xf numFmtId="3" fontId="46" fillId="0" borderId="0" xfId="0" applyNumberFormat="1" applyFont="1" applyFill="1" applyBorder="1"/>
    <xf numFmtId="0" fontId="22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shrinkToFit="1"/>
    </xf>
    <xf numFmtId="0" fontId="44" fillId="0" borderId="17" xfId="0" applyFont="1" applyFill="1" applyBorder="1" applyAlignment="1">
      <alignment shrinkToFit="1"/>
    </xf>
    <xf numFmtId="0" fontId="46" fillId="0" borderId="0" xfId="0" applyFont="1" applyFill="1" applyBorder="1" applyAlignment="1">
      <alignment shrinkToFit="1"/>
    </xf>
    <xf numFmtId="0" fontId="46" fillId="0" borderId="17" xfId="0" applyFont="1" applyFill="1" applyBorder="1" applyAlignment="1">
      <alignment shrinkToFit="1"/>
    </xf>
    <xf numFmtId="0" fontId="22" fillId="0" borderId="0" xfId="0" applyFont="1" applyFill="1" applyBorder="1"/>
    <xf numFmtId="0" fontId="19" fillId="0" borderId="0" xfId="8" applyFont="1" applyFill="1"/>
    <xf numFmtId="0" fontId="45" fillId="0" borderId="0" xfId="8" applyFont="1" applyFill="1"/>
    <xf numFmtId="0" fontId="56" fillId="0" borderId="0" xfId="0" applyFont="1" applyFill="1" applyBorder="1"/>
    <xf numFmtId="0" fontId="59" fillId="0" borderId="0" xfId="0" applyFont="1" applyFill="1" applyBorder="1"/>
    <xf numFmtId="0" fontId="26" fillId="0" borderId="6" xfId="0" quotePrefix="1" applyFont="1" applyFill="1" applyBorder="1" applyAlignment="1">
      <alignment horizontal="center" vertical="center"/>
    </xf>
    <xf numFmtId="0" fontId="36" fillId="0" borderId="0" xfId="8" applyFont="1" applyFill="1" applyBorder="1"/>
    <xf numFmtId="0" fontId="40" fillId="0" borderId="0" xfId="8" applyFont="1" applyFill="1" applyBorder="1"/>
    <xf numFmtId="0" fontId="10" fillId="0" borderId="0" xfId="0" applyFont="1" applyFill="1" applyAlignment="1"/>
    <xf numFmtId="0" fontId="0" fillId="0" borderId="0" xfId="0" applyFont="1" applyFill="1"/>
    <xf numFmtId="0" fontId="21" fillId="0" borderId="0" xfId="0" applyFont="1" applyFill="1"/>
    <xf numFmtId="177" fontId="18" fillId="0" borderId="0" xfId="8" applyNumberFormat="1" applyFont="1" applyFill="1" applyBorder="1" applyAlignment="1">
      <alignment horizontal="right" vertical="center" shrinkToFit="1"/>
    </xf>
    <xf numFmtId="177" fontId="18" fillId="0" borderId="13" xfId="0" applyNumberFormat="1" applyFont="1" applyFill="1" applyBorder="1" applyAlignment="1">
      <alignment horizontal="right" vertical="center" shrinkToFit="1"/>
    </xf>
    <xf numFmtId="0" fontId="11" fillId="0" borderId="0" xfId="0" quotePrefix="1" applyFont="1" applyBorder="1" applyAlignment="1">
      <alignment horizontal="left"/>
    </xf>
    <xf numFmtId="0" fontId="28" fillId="0" borderId="10" xfId="0" quotePrefix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79" fontId="0" fillId="0" borderId="0" xfId="0" applyNumberFormat="1" applyFont="1" applyFill="1"/>
    <xf numFmtId="177" fontId="1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/>
    <xf numFmtId="0" fontId="0" fillId="0" borderId="0" xfId="0" applyFont="1" applyFill="1" applyAlignment="1">
      <alignment vertical="top"/>
    </xf>
    <xf numFmtId="177" fontId="0" fillId="0" borderId="0" xfId="0" applyNumberFormat="1" applyFont="1" applyFill="1"/>
    <xf numFmtId="177" fontId="0" fillId="0" borderId="0" xfId="0" applyNumberFormat="1" applyFont="1" applyAlignment="1">
      <alignment horizontal="center"/>
    </xf>
    <xf numFmtId="0" fontId="37" fillId="0" borderId="6" xfId="0" applyNumberFormat="1" applyFont="1" applyBorder="1" applyAlignment="1">
      <alignment horizontal="center" vertical="center"/>
    </xf>
    <xf numFmtId="0" fontId="37" fillId="0" borderId="6" xfId="0" applyNumberFormat="1" applyFont="1" applyFill="1" applyBorder="1" applyAlignment="1">
      <alignment horizontal="center" vertical="center"/>
    </xf>
    <xf numFmtId="0" fontId="63" fillId="0" borderId="6" xfId="0" applyNumberFormat="1" applyFont="1" applyFill="1" applyBorder="1" applyAlignment="1">
      <alignment horizontal="center" vertical="center"/>
    </xf>
    <xf numFmtId="0" fontId="37" fillId="0" borderId="6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7" fillId="2" borderId="6" xfId="0" applyNumberFormat="1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 vertical="center" shrinkToFit="1"/>
    </xf>
    <xf numFmtId="179" fontId="18" fillId="0" borderId="7" xfId="0" applyNumberFormat="1" applyFont="1" applyFill="1" applyBorder="1" applyAlignment="1">
      <alignment horizontal="center" vertical="center" shrinkToFit="1"/>
    </xf>
    <xf numFmtId="179" fontId="20" fillId="0" borderId="0" xfId="0" applyNumberFormat="1" applyFont="1" applyFill="1" applyBorder="1" applyAlignment="1">
      <alignment horizontal="center" vertical="center" shrinkToFit="1"/>
    </xf>
    <xf numFmtId="179" fontId="18" fillId="0" borderId="0" xfId="8" applyNumberFormat="1" applyFont="1" applyFill="1" applyBorder="1" applyAlignment="1">
      <alignment horizontal="center" vertical="center" shrinkToFit="1"/>
    </xf>
    <xf numFmtId="179" fontId="18" fillId="0" borderId="7" xfId="8" applyNumberFormat="1" applyFont="1" applyFill="1" applyBorder="1" applyAlignment="1">
      <alignment horizontal="center" vertical="center" shrinkToFit="1"/>
    </xf>
    <xf numFmtId="179" fontId="18" fillId="0" borderId="0" xfId="8" applyNumberFormat="1" applyFont="1" applyFill="1" applyBorder="1" applyAlignment="1" applyProtection="1">
      <alignment horizontal="center" vertical="center" shrinkToFit="1"/>
      <protection locked="0"/>
    </xf>
    <xf numFmtId="179" fontId="18" fillId="0" borderId="8" xfId="8" applyNumberFormat="1" applyFont="1" applyFill="1" applyBorder="1" applyAlignment="1">
      <alignment horizontal="center" vertical="center" shrinkToFit="1"/>
    </xf>
    <xf numFmtId="179" fontId="18" fillId="0" borderId="9" xfId="8" applyNumberFormat="1" applyFont="1" applyFill="1" applyBorder="1" applyAlignment="1">
      <alignment horizontal="center" vertical="center" shrinkToFit="1"/>
    </xf>
    <xf numFmtId="179" fontId="18" fillId="0" borderId="7" xfId="1" applyNumberFormat="1" applyFont="1" applyFill="1" applyBorder="1" applyAlignment="1">
      <alignment horizontal="center" vertical="center" shrinkToFit="1"/>
    </xf>
    <xf numFmtId="179" fontId="20" fillId="0" borderId="7" xfId="0" applyNumberFormat="1" applyFont="1" applyFill="1" applyBorder="1" applyAlignment="1">
      <alignment horizontal="center" vertical="center" shrinkToFit="1"/>
    </xf>
    <xf numFmtId="179" fontId="18" fillId="0" borderId="7" xfId="2" applyNumberFormat="1" applyFont="1" applyFill="1" applyBorder="1" applyAlignment="1">
      <alignment horizontal="center" vertical="center" shrinkToFit="1"/>
    </xf>
    <xf numFmtId="17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18" fillId="0" borderId="11" xfId="0" applyNumberFormat="1" applyFont="1" applyFill="1" applyBorder="1" applyAlignment="1">
      <alignment horizontal="center" vertical="center" shrinkToFit="1"/>
    </xf>
    <xf numFmtId="179" fontId="18" fillId="0" borderId="8" xfId="0" applyNumberFormat="1" applyFont="1" applyFill="1" applyBorder="1" applyAlignment="1">
      <alignment horizontal="center" vertical="center" shrinkToFit="1"/>
    </xf>
    <xf numFmtId="0" fontId="37" fillId="0" borderId="1" xfId="0" applyNumberFormat="1" applyFont="1" applyBorder="1" applyAlignment="1">
      <alignment horizontal="center" vertical="center"/>
    </xf>
    <xf numFmtId="179" fontId="18" fillId="0" borderId="3" xfId="0" applyNumberFormat="1" applyFont="1" applyFill="1" applyBorder="1" applyAlignment="1">
      <alignment horizontal="center" vertical="center" shrinkToFit="1"/>
    </xf>
    <xf numFmtId="179" fontId="18" fillId="0" borderId="2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25" fillId="0" borderId="0" xfId="0" applyFont="1" applyFill="1" applyBorder="1" applyAlignment="1"/>
    <xf numFmtId="0" fontId="12" fillId="0" borderId="0" xfId="0" applyFont="1" applyFill="1" applyBorder="1"/>
    <xf numFmtId="0" fontId="27" fillId="0" borderId="0" xfId="0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 shrinkToFit="1"/>
    </xf>
    <xf numFmtId="0" fontId="27" fillId="0" borderId="0" xfId="0" applyFont="1" applyFill="1" applyBorder="1"/>
    <xf numFmtId="0" fontId="11" fillId="0" borderId="0" xfId="0" applyFont="1" applyFill="1" applyAlignment="1">
      <alignment horizontal="left" vertical="center"/>
    </xf>
    <xf numFmtId="0" fontId="24" fillId="0" borderId="0" xfId="0" applyFont="1" applyFill="1"/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horizontal="center" vertical="center" shrinkToFit="1"/>
    </xf>
    <xf numFmtId="179" fontId="18" fillId="0" borderId="0" xfId="8" applyNumberFormat="1" applyFont="1" applyFill="1" applyBorder="1" applyAlignment="1">
      <alignment horizontal="center" vertical="center" shrinkToFit="1"/>
    </xf>
    <xf numFmtId="179" fontId="20" fillId="0" borderId="13" xfId="8" applyNumberFormat="1" applyFont="1" applyFill="1" applyBorder="1" applyAlignment="1">
      <alignment horizontal="center" vertical="center" shrinkToFit="1"/>
    </xf>
    <xf numFmtId="179" fontId="20" fillId="0" borderId="0" xfId="8" applyNumberFormat="1" applyFont="1" applyFill="1" applyBorder="1" applyAlignment="1">
      <alignment horizontal="center" vertical="center" shrinkToFit="1"/>
    </xf>
    <xf numFmtId="179" fontId="20" fillId="0" borderId="7" xfId="8" applyNumberFormat="1" applyFont="1" applyFill="1" applyBorder="1" applyAlignment="1">
      <alignment horizontal="center" vertical="center" shrinkToFit="1"/>
    </xf>
    <xf numFmtId="179" fontId="20" fillId="0" borderId="9" xfId="8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24" fillId="0" borderId="0" xfId="0" applyFont="1" applyFill="1" applyAlignment="1"/>
    <xf numFmtId="0" fontId="0" fillId="0" borderId="0" xfId="0" applyFont="1" applyFill="1" applyBorder="1" applyAlignment="1"/>
    <xf numFmtId="0" fontId="24" fillId="0" borderId="0" xfId="0" applyFont="1" applyFill="1" applyBorder="1"/>
    <xf numFmtId="0" fontId="24" fillId="0" borderId="0" xfId="0" applyFont="1" applyFill="1" applyBorder="1" applyAlignment="1"/>
    <xf numFmtId="0" fontId="11" fillId="0" borderId="0" xfId="0" applyFont="1" applyFill="1" applyBorder="1" applyAlignment="1">
      <alignment horizontal="centerContinuous"/>
    </xf>
    <xf numFmtId="181" fontId="3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Fill="1" applyBorder="1" applyAlignment="1" applyProtection="1">
      <alignment horizontal="right" vertical="center" wrapText="1"/>
      <protection locked="0"/>
    </xf>
    <xf numFmtId="179" fontId="31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24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65" fillId="0" borderId="6" xfId="0" quotePrefix="1" applyNumberFormat="1" applyFont="1" applyFill="1" applyBorder="1" applyAlignment="1">
      <alignment horizontal="center" vertical="center"/>
    </xf>
    <xf numFmtId="0" fontId="66" fillId="0" borderId="6" xfId="0" quotePrefix="1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6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11" fillId="0" borderId="0" xfId="0" quotePrefix="1" applyFont="1" applyFill="1" applyBorder="1" applyAlignment="1"/>
    <xf numFmtId="0" fontId="11" fillId="0" borderId="0" xfId="0" applyFont="1" applyFill="1" applyBorder="1" applyAlignment="1"/>
    <xf numFmtId="0" fontId="30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79" fontId="18" fillId="0" borderId="13" xfId="1" applyNumberFormat="1" applyFont="1" applyFill="1" applyBorder="1" applyAlignment="1">
      <alignment horizontal="center" vertical="center" shrinkToFit="1"/>
    </xf>
    <xf numFmtId="179" fontId="18" fillId="0" borderId="0" xfId="1" applyNumberFormat="1" applyFont="1" applyFill="1" applyBorder="1" applyAlignment="1">
      <alignment horizontal="center" vertical="center" shrinkToFit="1"/>
    </xf>
    <xf numFmtId="179" fontId="18" fillId="0" borderId="13" xfId="2" applyNumberFormat="1" applyFont="1" applyFill="1" applyBorder="1" applyAlignment="1">
      <alignment horizontal="center" vertical="center" shrinkToFit="1"/>
    </xf>
    <xf numFmtId="179" fontId="18" fillId="0" borderId="0" xfId="2" applyNumberFormat="1" applyFont="1" applyFill="1" applyBorder="1" applyAlignment="1">
      <alignment horizontal="center" vertical="center" shrinkToFit="1"/>
    </xf>
    <xf numFmtId="179" fontId="18" fillId="0" borderId="0" xfId="2" applyNumberFormat="1" applyFont="1" applyFill="1" applyBorder="1" applyAlignment="1" applyProtection="1">
      <alignment horizontal="center" vertical="center"/>
      <protection locked="0"/>
    </xf>
    <xf numFmtId="179" fontId="18" fillId="0" borderId="7" xfId="2" applyNumberFormat="1" applyFont="1" applyFill="1" applyBorder="1" applyAlignment="1" applyProtection="1">
      <alignment horizontal="center" vertical="center"/>
      <protection locked="0"/>
    </xf>
    <xf numFmtId="179" fontId="18" fillId="0" borderId="0" xfId="2" applyNumberFormat="1" applyFont="1" applyFill="1" applyBorder="1" applyAlignment="1">
      <alignment horizontal="center" vertical="center"/>
    </xf>
    <xf numFmtId="179" fontId="18" fillId="0" borderId="7" xfId="2" applyNumberFormat="1" applyFont="1" applyFill="1" applyBorder="1" applyAlignment="1">
      <alignment horizontal="center" vertical="center"/>
    </xf>
    <xf numFmtId="179" fontId="18" fillId="0" borderId="11" xfId="2" applyNumberFormat="1" applyFont="1" applyFill="1" applyBorder="1" applyAlignment="1">
      <alignment horizontal="center" vertical="center" shrinkToFit="1"/>
    </xf>
    <xf numFmtId="179" fontId="18" fillId="0" borderId="8" xfId="2" applyNumberFormat="1" applyFont="1" applyFill="1" applyBorder="1" applyAlignment="1">
      <alignment horizontal="center" vertical="center" shrinkToFit="1"/>
    </xf>
    <xf numFmtId="179" fontId="18" fillId="0" borderId="8" xfId="2" applyNumberFormat="1" applyFont="1" applyFill="1" applyBorder="1" applyAlignment="1" applyProtection="1">
      <alignment horizontal="center" vertical="center"/>
      <protection locked="0"/>
    </xf>
    <xf numFmtId="179" fontId="18" fillId="0" borderId="9" xfId="1" applyNumberFormat="1" applyFont="1" applyFill="1" applyBorder="1" applyAlignment="1" applyProtection="1">
      <alignment horizontal="center" vertical="center"/>
      <protection locked="0"/>
    </xf>
    <xf numFmtId="179" fontId="18" fillId="0" borderId="9" xfId="2" applyNumberFormat="1" applyFont="1" applyFill="1" applyBorder="1" applyAlignment="1">
      <alignment horizontal="center" vertical="center" shrinkToFit="1"/>
    </xf>
    <xf numFmtId="179" fontId="18" fillId="0" borderId="9" xfId="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/>
    <xf numFmtId="38" fontId="33" fillId="0" borderId="0" xfId="0" applyNumberFormat="1" applyFont="1" applyFill="1"/>
    <xf numFmtId="0" fontId="34" fillId="0" borderId="0" xfId="0" applyFont="1" applyFill="1" applyBorder="1" applyAlignment="1"/>
    <xf numFmtId="0" fontId="11" fillId="0" borderId="0" xfId="0" quotePrefix="1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11" fillId="0" borderId="0" xfId="0" quotePrefix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/>
    <xf numFmtId="38" fontId="34" fillId="0" borderId="0" xfId="0" applyNumberFormat="1" applyFont="1" applyFill="1"/>
    <xf numFmtId="0" fontId="53" fillId="0" borderId="0" xfId="0" applyFont="1" applyFill="1" applyAlignment="1"/>
    <xf numFmtId="0" fontId="34" fillId="0" borderId="0" xfId="0" applyFont="1" applyFill="1" applyAlignment="1"/>
    <xf numFmtId="0" fontId="11" fillId="0" borderId="0" xfId="0" quotePrefix="1" applyFont="1" applyFill="1" applyBorder="1" applyAlignment="1">
      <alignment vertical="center"/>
    </xf>
    <xf numFmtId="0" fontId="37" fillId="0" borderId="13" xfId="0" applyNumberFormat="1" applyFont="1" applyFill="1" applyBorder="1" applyAlignment="1">
      <alignment horizontal="center" vertical="center"/>
    </xf>
    <xf numFmtId="0" fontId="37" fillId="0" borderId="13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/>
    </xf>
    <xf numFmtId="0" fontId="63" fillId="0" borderId="13" xfId="8" applyNumberFormat="1" applyFont="1" applyFill="1" applyBorder="1" applyAlignment="1">
      <alignment horizontal="center" vertical="center"/>
    </xf>
    <xf numFmtId="179" fontId="18" fillId="0" borderId="13" xfId="0" applyNumberFormat="1" applyFont="1" applyFill="1" applyBorder="1" applyAlignment="1">
      <alignment horizontal="center" vertical="center" shrinkToFit="1"/>
    </xf>
    <xf numFmtId="179" fontId="18" fillId="0" borderId="13" xfId="8" applyNumberFormat="1" applyFont="1" applyFill="1" applyBorder="1" applyAlignment="1">
      <alignment horizontal="center" vertical="center" shrinkToFit="1"/>
    </xf>
    <xf numFmtId="179" fontId="18" fillId="0" borderId="0" xfId="8" applyNumberFormat="1" applyFont="1" applyFill="1" applyBorder="1" applyAlignment="1" applyProtection="1">
      <alignment horizontal="center" vertical="center"/>
      <protection locked="0"/>
    </xf>
    <xf numFmtId="179" fontId="18" fillId="0" borderId="11" xfId="8" applyNumberFormat="1" applyFont="1" applyFill="1" applyBorder="1" applyAlignment="1">
      <alignment horizontal="center" vertical="center" shrinkToFit="1"/>
    </xf>
    <xf numFmtId="179" fontId="18" fillId="0" borderId="8" xfId="8" applyNumberFormat="1" applyFont="1" applyFill="1" applyBorder="1" applyAlignment="1" applyProtection="1">
      <alignment horizontal="center" vertical="center"/>
      <protection locked="0"/>
    </xf>
    <xf numFmtId="179" fontId="18" fillId="0" borderId="13" xfId="8" applyNumberFormat="1" applyFont="1" applyFill="1" applyBorder="1" applyAlignment="1" applyProtection="1">
      <alignment horizontal="center" vertical="center"/>
      <protection locked="0"/>
    </xf>
    <xf numFmtId="179" fontId="18" fillId="0" borderId="7" xfId="8" applyNumberFormat="1" applyFont="1" applyFill="1" applyBorder="1" applyAlignment="1" applyProtection="1">
      <alignment horizontal="center" vertical="center"/>
      <protection locked="0"/>
    </xf>
    <xf numFmtId="179" fontId="18" fillId="0" borderId="11" xfId="8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/>
    <xf numFmtId="0" fontId="30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"/>
    </xf>
    <xf numFmtId="0" fontId="37" fillId="0" borderId="0" xfId="0" applyFont="1" applyFill="1" applyAlignment="1"/>
    <xf numFmtId="0" fontId="37" fillId="0" borderId="6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63" fillId="0" borderId="6" xfId="8" applyNumberFormat="1" applyFont="1" applyFill="1" applyBorder="1" applyAlignment="1">
      <alignment horizontal="center" vertical="center"/>
    </xf>
    <xf numFmtId="179" fontId="18" fillId="0" borderId="0" xfId="8" applyNumberFormat="1" applyFont="1" applyFill="1" applyBorder="1" applyAlignment="1">
      <alignment horizontal="center" vertical="center"/>
    </xf>
    <xf numFmtId="179" fontId="18" fillId="0" borderId="9" xfId="8" applyNumberFormat="1" applyFont="1" applyFill="1" applyBorder="1" applyAlignment="1" applyProtection="1">
      <alignment horizontal="center" vertical="center"/>
      <protection locked="0"/>
    </xf>
    <xf numFmtId="179" fontId="18" fillId="0" borderId="13" xfId="8" applyNumberFormat="1" applyFont="1" applyFill="1" applyBorder="1" applyAlignment="1">
      <alignment horizontal="center" vertical="center" shrinkToFit="1"/>
    </xf>
    <xf numFmtId="179" fontId="18" fillId="0" borderId="0" xfId="8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22" fillId="0" borderId="0" xfId="0" applyFont="1" applyFill="1"/>
    <xf numFmtId="0" fontId="33" fillId="0" borderId="0" xfId="0" applyFont="1" applyFill="1" applyBorder="1" applyAlignment="1"/>
    <xf numFmtId="0" fontId="11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vertical="center"/>
    </xf>
    <xf numFmtId="179" fontId="20" fillId="0" borderId="13" xfId="0" applyNumberFormat="1" applyFont="1" applyFill="1" applyBorder="1" applyAlignment="1">
      <alignment horizontal="center" vertical="center" shrinkToFit="1"/>
    </xf>
    <xf numFmtId="0" fontId="16" fillId="3" borderId="18" xfId="0" applyNumberFormat="1" applyFont="1" applyFill="1" applyBorder="1" applyAlignment="1">
      <alignment horizontal="center" vertical="center" wrapText="1"/>
    </xf>
    <xf numFmtId="0" fontId="16" fillId="3" borderId="18" xfId="0" applyNumberFormat="1" applyFont="1" applyFill="1" applyBorder="1" applyAlignment="1">
      <alignment horizontal="center" vertical="center"/>
    </xf>
    <xf numFmtId="0" fontId="16" fillId="3" borderId="18" xfId="0" applyNumberFormat="1" applyFont="1" applyFill="1" applyBorder="1" applyAlignment="1">
      <alignment horizontal="centerContinuous" vertical="center"/>
    </xf>
    <xf numFmtId="0" fontId="14" fillId="3" borderId="18" xfId="0" applyNumberFormat="1" applyFont="1" applyFill="1" applyBorder="1" applyAlignment="1">
      <alignment horizontal="centerContinuous" vertical="center" wrapText="1"/>
    </xf>
    <xf numFmtId="0" fontId="16" fillId="3" borderId="18" xfId="0" applyNumberFormat="1" applyFont="1" applyFill="1" applyBorder="1" applyAlignment="1">
      <alignment horizontal="centerContinuous" vertical="center" wrapText="1"/>
    </xf>
    <xf numFmtId="179" fontId="20" fillId="0" borderId="13" xfId="2" applyNumberFormat="1" applyFont="1" applyFill="1" applyBorder="1" applyAlignment="1">
      <alignment horizontal="center" vertical="center" shrinkToFit="1"/>
    </xf>
    <xf numFmtId="179" fontId="20" fillId="0" borderId="0" xfId="2" applyNumberFormat="1" applyFont="1" applyFill="1" applyBorder="1" applyAlignment="1">
      <alignment horizontal="center" vertical="center" shrinkToFit="1"/>
    </xf>
    <xf numFmtId="179" fontId="20" fillId="0" borderId="7" xfId="1" applyNumberFormat="1" applyFont="1" applyFill="1" applyBorder="1" applyAlignment="1">
      <alignment horizontal="center" vertical="center" shrinkToFit="1"/>
    </xf>
    <xf numFmtId="179" fontId="20" fillId="0" borderId="0" xfId="1" applyNumberFormat="1" applyFont="1" applyFill="1" applyBorder="1" applyAlignment="1">
      <alignment horizontal="center" vertical="center" shrinkToFit="1"/>
    </xf>
    <xf numFmtId="179" fontId="20" fillId="0" borderId="7" xfId="2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Alignment="1"/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179" fontId="18" fillId="0" borderId="11" xfId="8" applyNumberFormat="1" applyFont="1" applyFill="1" applyBorder="1" applyAlignment="1">
      <alignment horizontal="center" vertical="center" shrinkToFit="1"/>
    </xf>
    <xf numFmtId="179" fontId="18" fillId="0" borderId="8" xfId="8" applyNumberFormat="1" applyFont="1" applyFill="1" applyBorder="1" applyAlignment="1">
      <alignment horizontal="center" vertical="center" shrinkToFit="1"/>
    </xf>
    <xf numFmtId="0" fontId="63" fillId="0" borderId="1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6" fillId="3" borderId="15" xfId="0" applyNumberFormat="1" applyFont="1" applyFill="1" applyBorder="1" applyAlignment="1">
      <alignment horizontal="center" vertical="center" wrapText="1"/>
    </xf>
    <xf numFmtId="0" fontId="16" fillId="3" borderId="10" xfId="0" applyNumberFormat="1" applyFont="1" applyFill="1" applyBorder="1" applyAlignment="1">
      <alignment horizontal="center" vertical="center" wrapText="1"/>
    </xf>
    <xf numFmtId="0" fontId="16" fillId="3" borderId="18" xfId="0" quotePrefix="1" applyNumberFormat="1" applyFont="1" applyFill="1" applyBorder="1" applyAlignment="1">
      <alignment horizontal="center" vertical="center" wrapText="1"/>
    </xf>
    <xf numFmtId="0" fontId="16" fillId="3" borderId="18" xfId="0" applyNumberFormat="1" applyFont="1" applyFill="1" applyBorder="1" applyAlignment="1">
      <alignment horizontal="center" vertical="center" wrapText="1"/>
    </xf>
    <xf numFmtId="179" fontId="18" fillId="0" borderId="0" xfId="8" applyNumberFormat="1" applyFont="1" applyFill="1" applyBorder="1" applyAlignment="1">
      <alignment horizontal="center" vertical="center" shrinkToFit="1"/>
    </xf>
    <xf numFmtId="179" fontId="18" fillId="0" borderId="0" xfId="0" applyNumberFormat="1" applyFont="1" applyFill="1" applyBorder="1" applyAlignment="1">
      <alignment horizontal="center" vertical="center" shrinkToFit="1"/>
    </xf>
    <xf numFmtId="179" fontId="20" fillId="0" borderId="13" xfId="8" applyNumberFormat="1" applyFont="1" applyFill="1" applyBorder="1" applyAlignment="1">
      <alignment horizontal="center" vertical="center" shrinkToFit="1"/>
    </xf>
    <xf numFmtId="179" fontId="20" fillId="0" borderId="0" xfId="8" applyNumberFormat="1" applyFont="1" applyFill="1" applyBorder="1" applyAlignment="1">
      <alignment horizontal="center" vertical="center" shrinkToFit="1"/>
    </xf>
    <xf numFmtId="179" fontId="18" fillId="0" borderId="13" xfId="8" applyNumberFormat="1" applyFont="1" applyFill="1" applyBorder="1" applyAlignment="1">
      <alignment horizontal="center" vertical="center" shrinkToFit="1"/>
    </xf>
    <xf numFmtId="179" fontId="18" fillId="0" borderId="13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6" fillId="3" borderId="18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/>
    <xf numFmtId="179" fontId="18" fillId="0" borderId="11" xfId="8" applyNumberFormat="1" applyFont="1" applyFill="1" applyBorder="1" applyAlignment="1">
      <alignment horizontal="center" vertical="center" shrinkToFit="1"/>
    </xf>
    <xf numFmtId="179" fontId="18" fillId="0" borderId="8" xfId="8" applyNumberFormat="1" applyFont="1" applyFill="1" applyBorder="1" applyAlignment="1">
      <alignment horizontal="center" vertical="center" shrinkToFi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4" fillId="0" borderId="0" xfId="0" applyFont="1" applyFill="1" applyBorder="1"/>
    <xf numFmtId="0" fontId="37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65" fillId="0" borderId="13" xfId="0" applyNumberFormat="1" applyFont="1" applyFill="1" applyBorder="1" applyAlignment="1">
      <alignment horizontal="center" vertical="center"/>
    </xf>
    <xf numFmtId="0" fontId="66" fillId="0" borderId="13" xfId="0" applyNumberFormat="1" applyFont="1" applyFill="1" applyBorder="1" applyAlignment="1">
      <alignment horizontal="center" vertical="center"/>
    </xf>
    <xf numFmtId="0" fontId="44" fillId="3" borderId="0" xfId="0" applyFont="1" applyFill="1" applyBorder="1"/>
    <xf numFmtId="0" fontId="11" fillId="0" borderId="0" xfId="0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center" vertical="center" shrinkToFit="1"/>
    </xf>
    <xf numFmtId="179" fontId="18" fillId="0" borderId="0" xfId="8" applyNumberFormat="1" applyFont="1" applyFill="1" applyBorder="1" applyAlignment="1">
      <alignment horizontal="center" vertical="center" shrinkToFit="1"/>
    </xf>
    <xf numFmtId="179" fontId="20" fillId="0" borderId="8" xfId="8" applyNumberFormat="1" applyFont="1" applyFill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53" fillId="0" borderId="0" xfId="0" applyFont="1" applyAlignment="1"/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/>
    </xf>
    <xf numFmtId="0" fontId="41" fillId="0" borderId="0" xfId="0" applyFont="1" applyFill="1" applyBorder="1" applyAlignment="1"/>
    <xf numFmtId="0" fontId="39" fillId="0" borderId="0" xfId="0" applyFont="1" applyFill="1" applyBorder="1" applyAlignment="1"/>
    <xf numFmtId="0" fontId="22" fillId="0" borderId="0" xfId="0" applyFont="1" applyFill="1" applyBorder="1" applyAlignment="1"/>
    <xf numFmtId="0" fontId="11" fillId="0" borderId="3" xfId="0" applyFont="1" applyFill="1" applyBorder="1" applyAlignment="1"/>
    <xf numFmtId="0" fontId="10" fillId="0" borderId="0" xfId="0" applyFont="1" applyFill="1" applyBorder="1"/>
    <xf numFmtId="0" fontId="28" fillId="0" borderId="6" xfId="0" quotePrefix="1" applyFont="1" applyFill="1" applyBorder="1" applyAlignment="1">
      <alignment horizontal="center" vertical="center"/>
    </xf>
    <xf numFmtId="3" fontId="19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9" fillId="0" borderId="0" xfId="0" applyFont="1" applyFill="1" applyBorder="1" applyAlignment="1"/>
    <xf numFmtId="0" fontId="11" fillId="0" borderId="0" xfId="0" applyFont="1" applyFill="1" applyBorder="1" applyAlignment="1">
      <alignment horizontal="left" vertical="top"/>
    </xf>
    <xf numFmtId="0" fontId="37" fillId="0" borderId="6" xfId="0" quotePrefix="1" applyFont="1" applyFill="1" applyBorder="1" applyAlignment="1">
      <alignment horizontal="center" vertical="center"/>
    </xf>
    <xf numFmtId="0" fontId="63" fillId="0" borderId="6" xfId="0" quotePrefix="1" applyFont="1" applyFill="1" applyBorder="1" applyAlignment="1">
      <alignment horizontal="center" vertical="center"/>
    </xf>
    <xf numFmtId="0" fontId="37" fillId="0" borderId="6" xfId="0" applyNumberFormat="1" applyFont="1" applyFill="1" applyBorder="1" applyAlignment="1">
      <alignment horizontal="center" vertical="center" shrinkToFit="1"/>
    </xf>
    <xf numFmtId="0" fontId="63" fillId="0" borderId="6" xfId="0" applyNumberFormat="1" applyFont="1" applyFill="1" applyBorder="1" applyAlignment="1">
      <alignment horizontal="center" vertical="center" shrinkToFit="1"/>
    </xf>
    <xf numFmtId="179" fontId="18" fillId="0" borderId="9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 applyProtection="1">
      <alignment horizontal="right"/>
      <protection locked="0"/>
    </xf>
    <xf numFmtId="180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22" fillId="0" borderId="0" xfId="0" applyNumberFormat="1" applyFont="1" applyFill="1" applyBorder="1"/>
    <xf numFmtId="0" fontId="63" fillId="0" borderId="6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/>
    <xf numFmtId="0" fontId="44" fillId="0" borderId="0" xfId="0" applyFont="1" applyFill="1" applyBorder="1" applyAlignment="1"/>
    <xf numFmtId="179" fontId="18" fillId="0" borderId="0" xfId="0" applyNumberFormat="1" applyFont="1" applyFill="1" applyBorder="1" applyAlignment="1">
      <alignment horizontal="center" vertical="center" wrapText="1" shrinkToFit="1"/>
    </xf>
    <xf numFmtId="179" fontId="20" fillId="0" borderId="0" xfId="0" applyNumberFormat="1" applyFont="1" applyFill="1" applyBorder="1" applyAlignment="1">
      <alignment horizontal="center" vertical="center" wrapText="1" shrinkToFit="1"/>
    </xf>
    <xf numFmtId="0" fontId="37" fillId="0" borderId="6" xfId="0" applyNumberFormat="1" applyFont="1" applyFill="1" applyBorder="1" applyAlignment="1">
      <alignment horizontal="center" vertical="center" wrapText="1" shrinkToFit="1"/>
    </xf>
    <xf numFmtId="17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10" xfId="0" applyNumberFormat="1" applyFont="1" applyFill="1" applyBorder="1" applyAlignment="1">
      <alignment horizontal="center" vertical="center" wrapText="1" shrinkToFit="1"/>
    </xf>
    <xf numFmtId="179" fontId="18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79" fontId="18" fillId="0" borderId="8" xfId="0" applyNumberFormat="1" applyFont="1" applyFill="1" applyBorder="1" applyAlignment="1" applyProtection="1">
      <alignment horizontal="center" vertical="center" shrinkToFit="1"/>
      <protection locked="0"/>
    </xf>
    <xf numFmtId="179" fontId="18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1" xfId="0" applyNumberFormat="1" applyFont="1" applyFill="1" applyBorder="1" applyAlignment="1">
      <alignment horizontal="center" vertical="center" wrapText="1"/>
    </xf>
    <xf numFmtId="179" fontId="18" fillId="0" borderId="3" xfId="0" applyNumberFormat="1" applyFont="1" applyFill="1" applyBorder="1" applyAlignment="1">
      <alignment horizontal="center" vertical="center" wrapText="1" shrinkToFit="1"/>
    </xf>
    <xf numFmtId="179" fontId="18" fillId="0" borderId="2" xfId="0" applyNumberFormat="1" applyFont="1" applyFill="1" applyBorder="1" applyAlignment="1">
      <alignment horizontal="center" vertical="center" wrapText="1" shrinkToFit="1"/>
    </xf>
    <xf numFmtId="179" fontId="18" fillId="0" borderId="7" xfId="0" applyNumberFormat="1" applyFont="1" applyFill="1" applyBorder="1" applyAlignment="1">
      <alignment horizontal="center" vertical="center" wrapText="1" shrinkToFit="1"/>
    </xf>
    <xf numFmtId="179" fontId="20" fillId="0" borderId="7" xfId="0" applyNumberFormat="1" applyFont="1" applyFill="1" applyBorder="1" applyAlignment="1">
      <alignment horizontal="center" vertical="center" wrapText="1" shrinkToFit="1"/>
    </xf>
    <xf numFmtId="179" fontId="18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179" fontId="1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1" fillId="0" borderId="0" xfId="0" quotePrefix="1" applyFont="1" applyFill="1" applyBorder="1" applyAlignment="1">
      <alignment horizontal="left"/>
    </xf>
    <xf numFmtId="0" fontId="44" fillId="0" borderId="0" xfId="0" applyFont="1" applyFill="1"/>
    <xf numFmtId="0" fontId="44" fillId="0" borderId="0" xfId="0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46" fillId="0" borderId="0" xfId="0" applyFont="1" applyFill="1" applyBorder="1"/>
    <xf numFmtId="179" fontId="18" fillId="0" borderId="0" xfId="0" quotePrefix="1" applyNumberFormat="1" applyFont="1" applyFill="1" applyBorder="1" applyAlignment="1">
      <alignment horizontal="center" vertical="center" shrinkToFit="1"/>
    </xf>
    <xf numFmtId="179" fontId="18" fillId="0" borderId="7" xfId="0" quotePrefix="1" applyNumberFormat="1" applyFont="1" applyFill="1" applyBorder="1" applyAlignment="1">
      <alignment horizontal="center" vertical="center" shrinkToFit="1"/>
    </xf>
    <xf numFmtId="179" fontId="18" fillId="0" borderId="7" xfId="0" applyNumberFormat="1" applyFont="1" applyFill="1" applyBorder="1" applyAlignment="1" applyProtection="1">
      <alignment horizontal="center" vertical="center" shrinkToFit="1"/>
    </xf>
    <xf numFmtId="179" fontId="18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>
      <alignment vertical="center" shrinkToFit="1"/>
    </xf>
    <xf numFmtId="0" fontId="19" fillId="0" borderId="0" xfId="0" applyFont="1" applyFill="1"/>
    <xf numFmtId="0" fontId="44" fillId="0" borderId="16" xfId="0" applyFont="1" applyFill="1" applyBorder="1"/>
    <xf numFmtId="0" fontId="10" fillId="0" borderId="0" xfId="0" applyFont="1" applyFill="1"/>
    <xf numFmtId="0" fontId="34" fillId="0" borderId="13" xfId="0" applyFont="1" applyFill="1" applyBorder="1" applyAlignment="1">
      <alignment horizontal="distributed" vertical="center" wrapText="1"/>
    </xf>
    <xf numFmtId="177" fontId="10" fillId="0" borderId="13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7" xfId="0" applyNumberFormat="1" applyFont="1" applyFill="1" applyBorder="1" applyAlignment="1">
      <alignment horizontal="right" vertical="center" shrinkToFit="1"/>
    </xf>
    <xf numFmtId="0" fontId="43" fillId="0" borderId="6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83" fontId="34" fillId="0" borderId="0" xfId="0" applyNumberFormat="1" applyFont="1" applyFill="1" applyBorder="1"/>
    <xf numFmtId="0" fontId="26" fillId="0" borderId="6" xfId="0" applyNumberFormat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right" shrinkToFit="1"/>
    </xf>
    <xf numFmtId="178" fontId="47" fillId="0" borderId="0" xfId="0" applyNumberFormat="1" applyFont="1" applyFill="1" applyBorder="1" applyAlignment="1">
      <alignment horizontal="right" shrinkToFit="1"/>
    </xf>
    <xf numFmtId="0" fontId="46" fillId="0" borderId="0" xfId="0" applyFont="1" applyFill="1" applyBorder="1" applyAlignment="1"/>
    <xf numFmtId="3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83" fontId="22" fillId="0" borderId="0" xfId="0" applyNumberFormat="1" applyFont="1" applyFill="1" applyBorder="1"/>
    <xf numFmtId="0" fontId="28" fillId="0" borderId="10" xfId="0" applyNumberFormat="1" applyFont="1" applyFill="1" applyBorder="1" applyAlignment="1">
      <alignment horizontal="center" vertical="center"/>
    </xf>
    <xf numFmtId="0" fontId="28" fillId="0" borderId="10" xfId="8" applyFont="1" applyFill="1" applyBorder="1" applyAlignment="1">
      <alignment horizontal="center" vertical="center"/>
    </xf>
    <xf numFmtId="0" fontId="49" fillId="0" borderId="0" xfId="0" applyFont="1" applyFill="1" applyBorder="1"/>
    <xf numFmtId="0" fontId="28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top"/>
    </xf>
    <xf numFmtId="0" fontId="34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179" fontId="18" fillId="0" borderId="0" xfId="1" applyNumberFormat="1" applyFont="1" applyFill="1" applyBorder="1" applyAlignment="1">
      <alignment horizontal="center" vertical="center" wrapText="1" shrinkToFit="1"/>
    </xf>
    <xf numFmtId="179" fontId="18" fillId="0" borderId="7" xfId="1" applyNumberFormat="1" applyFont="1" applyFill="1" applyBorder="1" applyAlignment="1">
      <alignment horizontal="center" vertical="center" wrapText="1" shrinkToFit="1"/>
    </xf>
    <xf numFmtId="179" fontId="18" fillId="0" borderId="7" xfId="1" applyNumberFormat="1" applyFont="1" applyFill="1" applyBorder="1" applyAlignment="1">
      <alignment horizontal="center" vertical="center" wrapText="1"/>
    </xf>
    <xf numFmtId="179" fontId="18" fillId="0" borderId="0" xfId="2" applyNumberFormat="1" applyFont="1" applyFill="1" applyBorder="1" applyAlignment="1">
      <alignment horizontal="center" vertical="center" wrapText="1" shrinkToFit="1"/>
    </xf>
    <xf numFmtId="179" fontId="18" fillId="0" borderId="7" xfId="2" applyNumberFormat="1" applyFont="1" applyFill="1" applyBorder="1" applyAlignment="1">
      <alignment horizontal="center" vertical="center" wrapText="1" shrinkToFit="1"/>
    </xf>
    <xf numFmtId="179" fontId="20" fillId="0" borderId="8" xfId="2" applyNumberFormat="1" applyFont="1" applyFill="1" applyBorder="1" applyAlignment="1">
      <alignment horizontal="center" vertical="center" wrapText="1" shrinkToFit="1"/>
    </xf>
    <xf numFmtId="179" fontId="20" fillId="0" borderId="9" xfId="2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44" fillId="0" borderId="16" xfId="0" applyFont="1" applyFill="1" applyBorder="1" applyAlignment="1">
      <alignment shrinkToFit="1"/>
    </xf>
    <xf numFmtId="0" fontId="11" fillId="0" borderId="0" xfId="0" applyFont="1" applyFill="1" applyAlignment="1">
      <alignment vertical="top"/>
    </xf>
    <xf numFmtId="177" fontId="39" fillId="0" borderId="0" xfId="0" applyNumberFormat="1" applyFont="1" applyFill="1" applyAlignment="1">
      <alignment vertical="top"/>
    </xf>
    <xf numFmtId="177" fontId="39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/>
    </xf>
    <xf numFmtId="177" fontId="56" fillId="0" borderId="0" xfId="0" applyNumberFormat="1" applyFont="1" applyFill="1"/>
    <xf numFmtId="177" fontId="56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37" fillId="0" borderId="6" xfId="0" quotePrefix="1" applyNumberFormat="1" applyFont="1" applyFill="1" applyBorder="1" applyAlignment="1">
      <alignment horizontal="center" vertical="center" shrinkToFit="1"/>
    </xf>
    <xf numFmtId="0" fontId="63" fillId="0" borderId="6" xfId="0" quotePrefix="1" applyNumberFormat="1" applyFont="1" applyFill="1" applyBorder="1" applyAlignment="1">
      <alignment horizontal="center" vertical="center" shrinkToFit="1"/>
    </xf>
    <xf numFmtId="179" fontId="18" fillId="0" borderId="0" xfId="44" applyNumberFormat="1" applyFont="1" applyFill="1" applyBorder="1" applyAlignment="1" applyProtection="1">
      <alignment horizontal="center" vertical="center" shrinkToFit="1"/>
      <protection locked="0"/>
    </xf>
    <xf numFmtId="179" fontId="18" fillId="0" borderId="0" xfId="44" applyNumberFormat="1" applyFont="1" applyFill="1" applyBorder="1" applyAlignment="1" applyProtection="1">
      <alignment horizontal="center" vertical="center" shrinkToFit="1"/>
    </xf>
    <xf numFmtId="179" fontId="18" fillId="0" borderId="12" xfId="0" applyNumberFormat="1" applyFont="1" applyFill="1" applyBorder="1" applyAlignment="1">
      <alignment horizontal="center" vertical="center" wrapText="1" shrinkToFit="1"/>
    </xf>
    <xf numFmtId="179" fontId="18" fillId="0" borderId="13" xfId="0" applyNumberFormat="1" applyFont="1" applyFill="1" applyBorder="1" applyAlignment="1">
      <alignment horizontal="center" vertical="center" wrapText="1" shrinkToFit="1"/>
    </xf>
    <xf numFmtId="179" fontId="18" fillId="0" borderId="13" xfId="0" applyNumberFormat="1" applyFont="1" applyFill="1" applyBorder="1" applyAlignment="1" applyProtection="1">
      <alignment horizontal="center" vertical="center" shrinkToFit="1"/>
    </xf>
    <xf numFmtId="179" fontId="18" fillId="0" borderId="7" xfId="44" applyNumberFormat="1" applyFont="1" applyFill="1" applyBorder="1" applyAlignment="1" applyProtection="1">
      <alignment horizontal="center" vertical="center" shrinkToFit="1"/>
      <protection locked="0"/>
    </xf>
    <xf numFmtId="179" fontId="18" fillId="0" borderId="13" xfId="44" applyNumberFormat="1" applyFont="1" applyFill="1" applyBorder="1" applyAlignment="1" applyProtection="1">
      <alignment horizontal="center" vertical="center" shrinkToFit="1"/>
    </xf>
    <xf numFmtId="179" fontId="18" fillId="0" borderId="7" xfId="44" applyNumberFormat="1" applyFont="1" applyFill="1" applyBorder="1" applyAlignment="1" applyProtection="1">
      <alignment horizontal="center" vertical="center" shrinkToFit="1"/>
    </xf>
    <xf numFmtId="179" fontId="18" fillId="0" borderId="11" xfId="0" applyNumberFormat="1" applyFont="1" applyFill="1" applyBorder="1" applyAlignment="1" applyProtection="1">
      <alignment horizontal="center" vertical="center" shrinkToFit="1"/>
    </xf>
    <xf numFmtId="179" fontId="18" fillId="0" borderId="8" xfId="44" applyNumberFormat="1" applyFont="1" applyFill="1" applyBorder="1" applyAlignment="1" applyProtection="1">
      <alignment horizontal="center" vertical="center" shrinkToFit="1"/>
      <protection locked="0"/>
    </xf>
    <xf numFmtId="179" fontId="18" fillId="0" borderId="9" xfId="44" applyNumberFormat="1" applyFont="1" applyFill="1" applyBorder="1" applyAlignment="1" applyProtection="1">
      <alignment horizontal="center" vertical="center" shrinkToFit="1"/>
      <protection locked="0"/>
    </xf>
    <xf numFmtId="179" fontId="33" fillId="0" borderId="3" xfId="0" applyNumberFormat="1" applyFont="1" applyFill="1" applyBorder="1" applyAlignment="1">
      <alignment horizontal="center" vertical="center" wrapText="1" shrinkToFit="1"/>
    </xf>
    <xf numFmtId="0" fontId="16" fillId="3" borderId="18" xfId="0" applyNumberFormat="1" applyFont="1" applyFill="1" applyBorder="1" applyAlignment="1">
      <alignment horizontal="centerContinuous" vertical="center" wrapText="1" shrinkToFit="1"/>
    </xf>
    <xf numFmtId="179" fontId="16" fillId="0" borderId="0" xfId="0" applyNumberFormat="1" applyFont="1" applyFill="1" applyBorder="1" applyAlignment="1">
      <alignment horizontal="center" vertical="center" wrapText="1" shrinkToFit="1"/>
    </xf>
    <xf numFmtId="0" fontId="57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54" fillId="0" borderId="0" xfId="0" applyFont="1" applyFill="1" applyBorder="1" applyAlignment="1">
      <alignment horizontal="centerContinuous"/>
    </xf>
    <xf numFmtId="0" fontId="52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179" fontId="18" fillId="0" borderId="0" xfId="0" quotePrefix="1" applyNumberFormat="1" applyFont="1" applyFill="1" applyBorder="1" applyAlignment="1">
      <alignment horizontal="center" vertical="center"/>
    </xf>
    <xf numFmtId="179" fontId="18" fillId="0" borderId="0" xfId="9" quotePrefix="1" applyNumberFormat="1" applyFont="1" applyFill="1" applyBorder="1" applyAlignment="1">
      <alignment horizontal="center" vertical="center"/>
    </xf>
    <xf numFmtId="179" fontId="18" fillId="0" borderId="0" xfId="9" applyNumberFormat="1" applyFont="1" applyFill="1" applyBorder="1" applyAlignment="1">
      <alignment horizontal="center" vertical="center" shrinkToFit="1"/>
    </xf>
    <xf numFmtId="179" fontId="18" fillId="0" borderId="11" xfId="9" quotePrefix="1" applyNumberFormat="1" applyFont="1" applyFill="1" applyBorder="1" applyAlignment="1">
      <alignment horizontal="center" vertical="center"/>
    </xf>
    <xf numFmtId="179" fontId="18" fillId="0" borderId="8" xfId="9" quotePrefix="1" applyNumberFormat="1" applyFont="1" applyFill="1" applyBorder="1" applyAlignment="1">
      <alignment horizontal="center" vertical="center"/>
    </xf>
    <xf numFmtId="179" fontId="18" fillId="0" borderId="8" xfId="9" applyNumberFormat="1" applyFont="1" applyFill="1" applyBorder="1" applyAlignment="1">
      <alignment horizontal="center" vertical="center" shrinkToFit="1"/>
    </xf>
    <xf numFmtId="179" fontId="18" fillId="0" borderId="7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vertical="center"/>
    </xf>
    <xf numFmtId="0" fontId="16" fillId="3" borderId="8" xfId="0" applyNumberFormat="1" applyFont="1" applyFill="1" applyBorder="1" applyAlignment="1">
      <alignment horizontal="center" vertical="center" shrinkToFit="1"/>
    </xf>
    <xf numFmtId="0" fontId="16" fillId="3" borderId="5" xfId="0" applyNumberFormat="1" applyFont="1" applyFill="1" applyBorder="1" applyAlignment="1">
      <alignment horizontal="centerContinuous" vertical="center" wrapText="1"/>
    </xf>
    <xf numFmtId="179" fontId="65" fillId="0" borderId="0" xfId="0" applyNumberFormat="1" applyFont="1" applyFill="1" applyBorder="1" applyAlignment="1">
      <alignment horizontal="center" vertical="center" shrinkToFit="1"/>
    </xf>
    <xf numFmtId="179" fontId="65" fillId="0" borderId="7" xfId="0" applyNumberFormat="1" applyFont="1" applyFill="1" applyBorder="1" applyAlignment="1">
      <alignment horizontal="center" vertical="center"/>
    </xf>
    <xf numFmtId="179" fontId="65" fillId="0" borderId="0" xfId="9" applyNumberFormat="1" applyFont="1" applyFill="1" applyBorder="1" applyAlignment="1">
      <alignment horizontal="center" vertical="center" shrinkToFit="1"/>
    </xf>
    <xf numFmtId="179" fontId="65" fillId="0" borderId="7" xfId="9" applyNumberFormat="1" applyFont="1" applyFill="1" applyBorder="1" applyAlignment="1">
      <alignment horizontal="center" vertical="center"/>
    </xf>
    <xf numFmtId="179" fontId="65" fillId="0" borderId="8" xfId="9" applyNumberFormat="1" applyFont="1" applyFill="1" applyBorder="1" applyAlignment="1">
      <alignment horizontal="center" vertical="center" shrinkToFit="1"/>
    </xf>
    <xf numFmtId="179" fontId="65" fillId="0" borderId="9" xfId="9" applyNumberFormat="1" applyFont="1" applyFill="1" applyBorder="1" applyAlignment="1">
      <alignment horizontal="center" vertical="center"/>
    </xf>
    <xf numFmtId="0" fontId="16" fillId="3" borderId="10" xfId="0" applyNumberFormat="1" applyFont="1" applyFill="1" applyBorder="1" applyAlignment="1">
      <alignment horizontal="centerContinuous" vertical="center" wrapText="1"/>
    </xf>
    <xf numFmtId="0" fontId="13" fillId="0" borderId="0" xfId="0" applyFont="1" applyFill="1" applyBorder="1" applyAlignment="1">
      <alignment horizontal="centerContinuous"/>
    </xf>
    <xf numFmtId="0" fontId="28" fillId="0" borderId="11" xfId="0" quotePrefix="1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/>
    </xf>
    <xf numFmtId="179" fontId="18" fillId="0" borderId="13" xfId="1" applyNumberFormat="1" applyFont="1" applyFill="1" applyBorder="1" applyAlignment="1">
      <alignment horizontal="center" vertical="center" wrapText="1" shrinkToFit="1"/>
    </xf>
    <xf numFmtId="179" fontId="20" fillId="0" borderId="13" xfId="1" applyNumberFormat="1" applyFont="1" applyFill="1" applyBorder="1" applyAlignment="1">
      <alignment horizontal="center" vertical="center" wrapText="1" shrinkToFit="1"/>
    </xf>
    <xf numFmtId="179" fontId="20" fillId="0" borderId="0" xfId="2" applyNumberFormat="1" applyFont="1" applyFill="1" applyBorder="1" applyAlignment="1">
      <alignment horizontal="center" vertical="center" wrapText="1" shrinkToFit="1"/>
    </xf>
    <xf numFmtId="179" fontId="20" fillId="0" borderId="0" xfId="1" applyNumberFormat="1" applyFont="1" applyFill="1" applyBorder="1" applyAlignment="1">
      <alignment horizontal="center" vertical="center" wrapText="1" shrinkToFit="1"/>
    </xf>
    <xf numFmtId="179" fontId="20" fillId="0" borderId="7" xfId="1" applyNumberFormat="1" applyFont="1" applyFill="1" applyBorder="1" applyAlignment="1">
      <alignment horizontal="center" vertical="center" wrapText="1" shrinkToFit="1"/>
    </xf>
    <xf numFmtId="179" fontId="20" fillId="0" borderId="11" xfId="1" applyNumberFormat="1" applyFont="1" applyFill="1" applyBorder="1" applyAlignment="1">
      <alignment horizontal="center" vertical="center" wrapText="1" shrinkToFit="1"/>
    </xf>
    <xf numFmtId="179" fontId="20" fillId="0" borderId="8" xfId="1" applyNumberFormat="1" applyFont="1" applyFill="1" applyBorder="1" applyAlignment="1">
      <alignment horizontal="center" vertical="center" wrapText="1" shrinkToFit="1"/>
    </xf>
    <xf numFmtId="179" fontId="20" fillId="0" borderId="9" xfId="1" applyNumberFormat="1" applyFont="1" applyFill="1" applyBorder="1" applyAlignment="1">
      <alignment horizontal="center" vertical="center" wrapText="1" shrinkToFit="1"/>
    </xf>
    <xf numFmtId="0" fontId="26" fillId="0" borderId="13" xfId="0" quotePrefix="1" applyFont="1" applyFill="1" applyBorder="1" applyAlignment="1">
      <alignment horizontal="center" vertical="center"/>
    </xf>
    <xf numFmtId="0" fontId="28" fillId="0" borderId="13" xfId="0" quotePrefix="1" applyFont="1" applyFill="1" applyBorder="1" applyAlignment="1">
      <alignment horizontal="center" vertical="center"/>
    </xf>
    <xf numFmtId="179" fontId="18" fillId="0" borderId="12" xfId="1" applyNumberFormat="1" applyFont="1" applyFill="1" applyBorder="1" applyAlignment="1">
      <alignment horizontal="center" vertical="center" wrapText="1" shrinkToFit="1"/>
    </xf>
    <xf numFmtId="179" fontId="18" fillId="0" borderId="3" xfId="1" applyNumberFormat="1" applyFont="1" applyFill="1" applyBorder="1" applyAlignment="1">
      <alignment horizontal="center" vertical="center" wrapText="1" shrinkToFit="1"/>
    </xf>
    <xf numFmtId="179" fontId="18" fillId="0" borderId="2" xfId="1" applyNumberFormat="1" applyFont="1" applyFill="1" applyBorder="1" applyAlignment="1">
      <alignment horizontal="center" vertical="center" wrapText="1" shrinkToFit="1"/>
    </xf>
    <xf numFmtId="179" fontId="20" fillId="0" borderId="11" xfId="1" applyNumberFormat="1" applyFont="1" applyFill="1" applyBorder="1" applyAlignment="1">
      <alignment horizontal="center" vertical="center" shrinkToFit="1"/>
    </xf>
    <xf numFmtId="179" fontId="20" fillId="0" borderId="8" xfId="1" applyNumberFormat="1" applyFont="1" applyFill="1" applyBorder="1" applyAlignment="1">
      <alignment horizontal="center" vertical="center" shrinkToFit="1"/>
    </xf>
    <xf numFmtId="0" fontId="16" fillId="3" borderId="1" xfId="0" applyNumberFormat="1" applyFont="1" applyFill="1" applyBorder="1" applyAlignment="1">
      <alignment horizontal="center" vertical="center" wrapText="1" shrinkToFit="1"/>
    </xf>
    <xf numFmtId="0" fontId="16" fillId="3" borderId="1" xfId="0" applyNumberFormat="1" applyFont="1" applyFill="1" applyBorder="1" applyAlignment="1">
      <alignment horizontal="centerContinuous" vertical="center" wrapText="1" shrinkToFit="1"/>
    </xf>
    <xf numFmtId="0" fontId="16" fillId="3" borderId="18" xfId="0" applyNumberFormat="1" applyFont="1" applyFill="1" applyBorder="1" applyAlignment="1">
      <alignment horizontal="center" vertical="center" wrapText="1"/>
    </xf>
    <xf numFmtId="0" fontId="10" fillId="0" borderId="0" xfId="8" applyFont="1" applyFill="1"/>
    <xf numFmtId="0" fontId="10" fillId="0" borderId="0" xfId="8" applyFont="1" applyFill="1" applyAlignment="1"/>
    <xf numFmtId="0" fontId="11" fillId="0" borderId="0" xfId="8" applyFont="1" applyFill="1"/>
    <xf numFmtId="0" fontId="11" fillId="0" borderId="0" xfId="8" applyFont="1" applyFill="1" applyAlignment="1">
      <alignment horizontal="right"/>
    </xf>
    <xf numFmtId="0" fontId="44" fillId="0" borderId="0" xfId="8" applyFont="1" applyFill="1"/>
    <xf numFmtId="0" fontId="19" fillId="0" borderId="0" xfId="8" applyFont="1" applyFill="1" applyAlignment="1">
      <alignment vertical="center"/>
    </xf>
    <xf numFmtId="0" fontId="25" fillId="0" borderId="0" xfId="8" applyFont="1" applyFill="1"/>
    <xf numFmtId="0" fontId="11" fillId="0" borderId="0" xfId="8" applyFont="1" applyFill="1" applyAlignment="1">
      <alignment vertical="top"/>
    </xf>
    <xf numFmtId="0" fontId="10" fillId="0" borderId="0" xfId="8" applyFont="1" applyFill="1" applyAlignment="1">
      <alignment vertical="top"/>
    </xf>
    <xf numFmtId="0" fontId="19" fillId="0" borderId="0" xfId="8" applyFont="1" applyFill="1" applyAlignment="1">
      <alignment vertical="top"/>
    </xf>
    <xf numFmtId="0" fontId="37" fillId="0" borderId="6" xfId="8" applyFont="1" applyFill="1" applyBorder="1" applyAlignment="1">
      <alignment horizontal="center" vertical="center"/>
    </xf>
    <xf numFmtId="0" fontId="63" fillId="0" borderId="10" xfId="8" applyFont="1" applyFill="1" applyBorder="1" applyAlignment="1">
      <alignment horizontal="center" vertical="center"/>
    </xf>
    <xf numFmtId="0" fontId="19" fillId="0" borderId="0" xfId="8" applyFont="1" applyFill="1" applyAlignment="1">
      <alignment horizontal="center" vertical="center"/>
    </xf>
    <xf numFmtId="0" fontId="19" fillId="0" borderId="0" xfId="8" applyFont="1" applyFill="1" applyAlignment="1">
      <alignment horizontal="center"/>
    </xf>
    <xf numFmtId="179" fontId="18" fillId="0" borderId="0" xfId="14" applyNumberFormat="1" applyFont="1" applyFill="1" applyBorder="1" applyAlignment="1">
      <alignment horizontal="center" vertical="center" wrapText="1" shrinkToFit="1"/>
    </xf>
    <xf numFmtId="179" fontId="18" fillId="0" borderId="7" xfId="14" applyNumberFormat="1" applyFont="1" applyFill="1" applyBorder="1" applyAlignment="1">
      <alignment horizontal="center" vertical="center" wrapText="1" shrinkToFit="1"/>
    </xf>
    <xf numFmtId="179" fontId="20" fillId="0" borderId="8" xfId="14" applyNumberFormat="1" applyFont="1" applyFill="1" applyBorder="1" applyAlignment="1">
      <alignment horizontal="center" vertical="center" wrapText="1" shrinkToFit="1"/>
    </xf>
    <xf numFmtId="179" fontId="20" fillId="0" borderId="9" xfId="14" applyNumberFormat="1" applyFont="1" applyFill="1" applyBorder="1" applyAlignment="1">
      <alignment horizontal="center" vertical="center" wrapText="1" shrinkToFit="1"/>
    </xf>
    <xf numFmtId="0" fontId="16" fillId="3" borderId="18" xfId="8" applyFont="1" applyFill="1" applyBorder="1" applyAlignment="1">
      <alignment horizontal="center" vertical="center" wrapText="1"/>
    </xf>
    <xf numFmtId="0" fontId="14" fillId="3" borderId="18" xfId="8" applyFont="1" applyFill="1" applyBorder="1" applyAlignment="1">
      <alignment horizontal="center" vertical="center" wrapText="1"/>
    </xf>
    <xf numFmtId="0" fontId="32" fillId="0" borderId="0" xfId="0" applyFont="1" applyFill="1" applyBorder="1"/>
    <xf numFmtId="179" fontId="20" fillId="0" borderId="8" xfId="0" applyNumberFormat="1" applyFont="1" applyFill="1" applyBorder="1" applyAlignment="1">
      <alignment horizontal="center" vertical="center" shrinkToFit="1"/>
    </xf>
    <xf numFmtId="179" fontId="20" fillId="0" borderId="9" xfId="0" applyNumberFormat="1" applyFont="1" applyFill="1" applyBorder="1" applyAlignment="1">
      <alignment horizontal="center" vertical="center" shrinkToFit="1"/>
    </xf>
    <xf numFmtId="0" fontId="63" fillId="0" borderId="10" xfId="0" quotePrefix="1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 vertical="center" shrinkToFit="1"/>
    </xf>
    <xf numFmtId="179" fontId="18" fillId="0" borderId="8" xfId="0" applyNumberFormat="1" applyFont="1" applyFill="1" applyBorder="1" applyAlignment="1">
      <alignment horizontal="center" vertical="center" shrinkToFit="1"/>
    </xf>
    <xf numFmtId="179" fontId="18" fillId="0" borderId="3" xfId="0" applyNumberFormat="1" applyFont="1" applyFill="1" applyBorder="1" applyAlignment="1">
      <alignment horizontal="center" vertical="center" shrinkToFit="1"/>
    </xf>
    <xf numFmtId="179" fontId="18" fillId="0" borderId="2" xfId="0" applyNumberFormat="1" applyFont="1" applyFill="1" applyBorder="1" applyAlignment="1">
      <alignment horizontal="center" vertical="center" shrinkToFit="1"/>
    </xf>
    <xf numFmtId="179" fontId="18" fillId="0" borderId="7" xfId="0" applyNumberFormat="1" applyFont="1" applyFill="1" applyBorder="1" applyAlignment="1">
      <alignment horizontal="center" vertical="center" shrinkToFit="1"/>
    </xf>
    <xf numFmtId="179" fontId="18" fillId="0" borderId="0" xfId="0" applyNumberFormat="1" applyFont="1" applyFill="1" applyBorder="1" applyAlignment="1">
      <alignment horizontal="center" vertical="center" shrinkToFit="1"/>
    </xf>
    <xf numFmtId="179" fontId="18" fillId="0" borderId="13" xfId="0" applyNumberFormat="1" applyFont="1" applyFill="1" applyBorder="1" applyAlignment="1">
      <alignment horizontal="center" vertical="center" shrinkToFit="1"/>
    </xf>
    <xf numFmtId="179" fontId="18" fillId="0" borderId="8" xfId="0" applyNumberFormat="1" applyFont="1" applyFill="1" applyBorder="1" applyAlignment="1">
      <alignment horizontal="center" vertical="center" shrinkToFit="1"/>
    </xf>
    <xf numFmtId="179" fontId="18" fillId="0" borderId="7" xfId="0" applyNumberFormat="1" applyFont="1" applyFill="1" applyBorder="1" applyAlignment="1">
      <alignment horizontal="center" vertical="center" shrinkToFit="1"/>
    </xf>
    <xf numFmtId="0" fontId="37" fillId="0" borderId="1" xfId="0" quotePrefix="1" applyFont="1" applyFill="1" applyBorder="1" applyAlignment="1">
      <alignment horizontal="center" vertical="center"/>
    </xf>
    <xf numFmtId="179" fontId="33" fillId="0" borderId="2" xfId="0" applyNumberFormat="1" applyFont="1" applyFill="1" applyBorder="1" applyAlignment="1">
      <alignment horizontal="center" vertical="center" shrinkToFit="1"/>
    </xf>
    <xf numFmtId="0" fontId="16" fillId="3" borderId="10" xfId="0" applyNumberFormat="1" applyFont="1" applyFill="1" applyBorder="1" applyAlignment="1">
      <alignment horizontal="center" vertical="center" wrapText="1"/>
    </xf>
    <xf numFmtId="179" fontId="18" fillId="0" borderId="0" xfId="8" applyNumberFormat="1" applyFont="1" applyFill="1" applyBorder="1" applyAlignment="1">
      <alignment horizontal="center" vertical="center" shrinkToFit="1"/>
    </xf>
    <xf numFmtId="179" fontId="20" fillId="0" borderId="8" xfId="8" applyNumberFormat="1" applyFont="1" applyFill="1" applyBorder="1" applyAlignment="1">
      <alignment horizontal="center" vertical="center" shrinkToFit="1"/>
    </xf>
    <xf numFmtId="179" fontId="18" fillId="0" borderId="0" xfId="0" applyNumberFormat="1" applyFont="1" applyFill="1" applyBorder="1" applyAlignment="1">
      <alignment horizontal="center" vertical="center" shrinkToFit="1"/>
    </xf>
    <xf numFmtId="179" fontId="20" fillId="0" borderId="0" xfId="8" applyNumberFormat="1" applyFont="1" applyFill="1" applyBorder="1" applyAlignment="1">
      <alignment horizontal="center" vertical="center" shrinkToFit="1"/>
    </xf>
    <xf numFmtId="179" fontId="18" fillId="0" borderId="7" xfId="0" applyNumberFormat="1" applyFont="1" applyFill="1" applyBorder="1" applyAlignment="1">
      <alignment horizontal="center" vertical="center" shrinkToFit="1"/>
    </xf>
    <xf numFmtId="179" fontId="33" fillId="0" borderId="7" xfId="0" applyNumberFormat="1" applyFont="1" applyFill="1" applyBorder="1" applyAlignment="1">
      <alignment horizontal="center" vertical="center" shrinkToFit="1"/>
    </xf>
    <xf numFmtId="179" fontId="33" fillId="0" borderId="0" xfId="0" applyNumberFormat="1" applyFont="1" applyFill="1" applyBorder="1" applyAlignment="1">
      <alignment horizontal="center" vertical="center" shrinkToFit="1"/>
    </xf>
    <xf numFmtId="0" fontId="72" fillId="3" borderId="18" xfId="0" applyNumberFormat="1" applyFont="1" applyFill="1" applyBorder="1" applyAlignment="1">
      <alignment horizontal="center" vertical="center" wrapText="1"/>
    </xf>
    <xf numFmtId="0" fontId="37" fillId="0" borderId="6" xfId="0" quotePrefix="1" applyFont="1" applyFill="1" applyBorder="1" applyAlignment="1">
      <alignment horizontal="center" vertical="center" shrinkToFit="1"/>
    </xf>
    <xf numFmtId="0" fontId="63" fillId="0" borderId="6" xfId="0" quotePrefix="1" applyFont="1" applyFill="1" applyBorder="1" applyAlignment="1">
      <alignment horizontal="center" vertical="center" shrinkToFit="1"/>
    </xf>
    <xf numFmtId="179" fontId="33" fillId="0" borderId="0" xfId="8" applyNumberFormat="1" applyFont="1" applyFill="1" applyBorder="1" applyAlignment="1">
      <alignment horizontal="center" vertical="center" shrinkToFit="1"/>
    </xf>
    <xf numFmtId="0" fontId="14" fillId="3" borderId="10" xfId="0" applyNumberFormat="1" applyFont="1" applyFill="1" applyBorder="1" applyAlignment="1">
      <alignment horizontal="centerContinuous" vertical="center" wrapText="1"/>
    </xf>
    <xf numFmtId="0" fontId="16" fillId="3" borderId="1" xfId="0" applyNumberFormat="1" applyFont="1" applyFill="1" applyBorder="1" applyAlignment="1">
      <alignment horizontal="centerContinuous" vertical="center" wrapText="1"/>
    </xf>
    <xf numFmtId="185" fontId="18" fillId="0" borderId="7" xfId="0" applyNumberFormat="1" applyFont="1" applyFill="1" applyBorder="1" applyAlignment="1">
      <alignment horizontal="center" vertical="center" shrinkToFit="1"/>
    </xf>
    <xf numFmtId="185" fontId="18" fillId="0" borderId="7" xfId="1" applyNumberFormat="1" applyFont="1" applyFill="1" applyBorder="1" applyAlignment="1">
      <alignment horizontal="center" vertical="center" shrinkToFit="1"/>
    </xf>
    <xf numFmtId="185" fontId="20" fillId="0" borderId="7" xfId="0" applyNumberFormat="1" applyFont="1" applyFill="1" applyBorder="1" applyAlignment="1">
      <alignment horizontal="center" vertical="center" shrinkToFit="1"/>
    </xf>
    <xf numFmtId="185" fontId="18" fillId="0" borderId="7" xfId="2" applyNumberFormat="1" applyFont="1" applyFill="1" applyBorder="1" applyAlignment="1">
      <alignment horizontal="center" vertical="center" shrinkToFit="1"/>
    </xf>
    <xf numFmtId="185" fontId="33" fillId="0" borderId="7" xfId="1" applyNumberFormat="1" applyFont="1" applyFill="1" applyBorder="1" applyAlignment="1">
      <alignment horizontal="center" vertical="center" shrinkToFit="1"/>
    </xf>
    <xf numFmtId="185" fontId="18" fillId="0" borderId="9" xfId="1" applyNumberFormat="1" applyFont="1" applyFill="1" applyBorder="1" applyAlignment="1">
      <alignment horizontal="center" vertical="center" shrinkToFit="1"/>
    </xf>
    <xf numFmtId="0" fontId="42" fillId="0" borderId="6" xfId="0" applyNumberFormat="1" applyFont="1" applyFill="1" applyBorder="1" applyAlignment="1">
      <alignment horizontal="center" vertical="center" wrapText="1" shrinkToFit="1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3" fillId="0" borderId="13" xfId="0" applyNumberFormat="1" applyFont="1" applyFill="1" applyBorder="1" applyAlignment="1">
      <alignment horizontal="center" vertical="center"/>
    </xf>
    <xf numFmtId="0" fontId="73" fillId="0" borderId="11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6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16" fillId="3" borderId="12" xfId="0" applyNumberFormat="1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center" vertical="center" wrapText="1"/>
    </xf>
    <xf numFmtId="0" fontId="16" fillId="3" borderId="5" xfId="0" applyNumberFormat="1" applyFont="1" applyFill="1" applyBorder="1" applyAlignment="1">
      <alignment horizontal="center" vertical="center" wrapText="1"/>
    </xf>
    <xf numFmtId="0" fontId="14" fillId="3" borderId="6" xfId="0" applyNumberFormat="1" applyFont="1" applyFill="1" applyBorder="1" applyAlignment="1">
      <alignment horizontal="center" vertical="center" wrapText="1"/>
    </xf>
    <xf numFmtId="0" fontId="14" fillId="3" borderId="10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16" fillId="3" borderId="6" xfId="0" applyNumberFormat="1" applyFont="1" applyFill="1" applyBorder="1" applyAlignment="1">
      <alignment horizontal="center" vertical="center" wrapText="1"/>
    </xf>
    <xf numFmtId="0" fontId="16" fillId="3" borderId="10" xfId="0" applyNumberFormat="1" applyFont="1" applyFill="1" applyBorder="1" applyAlignment="1">
      <alignment horizontal="center" vertical="center" wrapText="1"/>
    </xf>
    <xf numFmtId="0" fontId="16" fillId="3" borderId="18" xfId="0" quotePrefix="1" applyNumberFormat="1" applyFont="1" applyFill="1" applyBorder="1" applyAlignment="1">
      <alignment horizontal="center" vertical="center" wrapText="1"/>
    </xf>
    <xf numFmtId="0" fontId="14" fillId="3" borderId="18" xfId="0" applyNumberFormat="1" applyFont="1" applyFill="1" applyBorder="1" applyAlignment="1">
      <alignment horizontal="center" vertical="center" wrapText="1"/>
    </xf>
    <xf numFmtId="0" fontId="16" fillId="3" borderId="18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/>
    </xf>
    <xf numFmtId="0" fontId="16" fillId="3" borderId="18" xfId="0" applyNumberFormat="1" applyFont="1" applyFill="1" applyBorder="1" applyAlignment="1">
      <alignment horizontal="center" vertical="center"/>
    </xf>
    <xf numFmtId="179" fontId="18" fillId="0" borderId="0" xfId="8" applyNumberFormat="1" applyFont="1" applyFill="1" applyBorder="1" applyAlignment="1">
      <alignment horizontal="center" vertical="center" shrinkToFit="1"/>
    </xf>
    <xf numFmtId="179" fontId="20" fillId="0" borderId="8" xfId="8" applyNumberFormat="1" applyFont="1" applyFill="1" applyBorder="1" applyAlignment="1">
      <alignment horizontal="center" vertical="center" shrinkToFit="1"/>
    </xf>
    <xf numFmtId="0" fontId="16" fillId="3" borderId="10" xfId="0" applyNumberFormat="1" applyFont="1" applyFill="1" applyBorder="1" applyAlignment="1">
      <alignment horizontal="center" vertical="center"/>
    </xf>
    <xf numFmtId="179" fontId="18" fillId="0" borderId="0" xfId="0" applyNumberFormat="1" applyFont="1" applyFill="1" applyBorder="1" applyAlignment="1">
      <alignment horizontal="center" vertical="center" shrinkToFit="1"/>
    </xf>
    <xf numFmtId="179" fontId="20" fillId="0" borderId="13" xfId="8" applyNumberFormat="1" applyFont="1" applyFill="1" applyBorder="1" applyAlignment="1">
      <alignment horizontal="center" vertical="center" shrinkToFit="1"/>
    </xf>
    <xf numFmtId="179" fontId="20" fillId="0" borderId="0" xfId="8" applyNumberFormat="1" applyFont="1" applyFill="1" applyBorder="1" applyAlignment="1">
      <alignment horizontal="center" vertical="center" shrinkToFit="1"/>
    </xf>
    <xf numFmtId="179" fontId="18" fillId="0" borderId="13" xfId="8" applyNumberFormat="1" applyFont="1" applyFill="1" applyBorder="1" applyAlignment="1">
      <alignment horizontal="center" vertical="center" shrinkToFit="1"/>
    </xf>
    <xf numFmtId="179" fontId="18" fillId="0" borderId="13" xfId="0" applyNumberFormat="1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6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3" borderId="18" xfId="0" applyNumberFormat="1" applyFont="1" applyFill="1" applyBorder="1" applyAlignment="1">
      <alignment horizontal="center" vertical="center" wrapText="1" shrinkToFit="1"/>
    </xf>
    <xf numFmtId="0" fontId="62" fillId="0" borderId="0" xfId="0" applyFont="1" applyFill="1" applyAlignment="1">
      <alignment horizontal="center"/>
    </xf>
    <xf numFmtId="0" fontId="53" fillId="0" borderId="0" xfId="0" applyFont="1" applyFill="1" applyAlignment="1">
      <alignment horizontal="left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179" fontId="18" fillId="0" borderId="11" xfId="8" applyNumberFormat="1" applyFont="1" applyFill="1" applyBorder="1" applyAlignment="1">
      <alignment horizontal="center" vertical="center" shrinkToFit="1"/>
    </xf>
    <xf numFmtId="179" fontId="18" fillId="0" borderId="8" xfId="8" applyNumberFormat="1" applyFont="1" applyFill="1" applyBorder="1" applyAlignment="1">
      <alignment horizontal="center" vertical="center" shrinkToFit="1"/>
    </xf>
    <xf numFmtId="0" fontId="16" fillId="3" borderId="15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/>
    </xf>
    <xf numFmtId="184" fontId="69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72" fillId="3" borderId="15" xfId="0" applyNumberFormat="1" applyFont="1" applyFill="1" applyBorder="1" applyAlignment="1">
      <alignment horizontal="center" vertical="center" wrapText="1"/>
    </xf>
    <xf numFmtId="0" fontId="16" fillId="3" borderId="5" xfId="0" applyNumberFormat="1" applyFont="1" applyFill="1" applyBorder="1" applyAlignment="1">
      <alignment horizontal="center" vertical="center"/>
    </xf>
    <xf numFmtId="0" fontId="16" fillId="3" borderId="1" xfId="0" quotePrefix="1" applyNumberFormat="1" applyFont="1" applyFill="1" applyBorder="1" applyAlignment="1">
      <alignment horizontal="center" vertical="center" wrapText="1"/>
    </xf>
    <xf numFmtId="0" fontId="16" fillId="3" borderId="6" xfId="0" quotePrefix="1" applyNumberFormat="1" applyFont="1" applyFill="1" applyBorder="1" applyAlignment="1">
      <alignment horizontal="center" vertical="center" wrapText="1"/>
    </xf>
    <xf numFmtId="0" fontId="16" fillId="3" borderId="10" xfId="0" quotePrefix="1" applyNumberFormat="1" applyFont="1" applyFill="1" applyBorder="1" applyAlignment="1">
      <alignment horizontal="center" vertical="center" wrapText="1"/>
    </xf>
    <xf numFmtId="179" fontId="18" fillId="0" borderId="8" xfId="0" applyNumberFormat="1" applyFont="1" applyFill="1" applyBorder="1" applyAlignment="1">
      <alignment horizontal="center" vertical="center" shrinkToFit="1"/>
    </xf>
    <xf numFmtId="0" fontId="72" fillId="3" borderId="5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 shrinkToFit="1"/>
    </xf>
    <xf numFmtId="0" fontId="16" fillId="3" borderId="10" xfId="0" applyNumberFormat="1" applyFont="1" applyFill="1" applyBorder="1" applyAlignment="1">
      <alignment horizontal="center" vertical="center" wrapText="1" shrinkToFit="1"/>
    </xf>
    <xf numFmtId="0" fontId="72" fillId="3" borderId="1" xfId="0" applyNumberFormat="1" applyFont="1" applyFill="1" applyBorder="1" applyAlignment="1">
      <alignment horizontal="center" vertical="center" wrapText="1"/>
    </xf>
    <xf numFmtId="0" fontId="72" fillId="3" borderId="10" xfId="0" applyNumberFormat="1" applyFont="1" applyFill="1" applyBorder="1" applyAlignment="1">
      <alignment horizontal="center" vertical="center" wrapText="1"/>
    </xf>
    <xf numFmtId="0" fontId="11" fillId="0" borderId="0" xfId="0" quotePrefix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 vertical="center"/>
    </xf>
    <xf numFmtId="179" fontId="18" fillId="0" borderId="13" xfId="2" applyNumberFormat="1" applyFont="1" applyFill="1" applyBorder="1" applyAlignment="1">
      <alignment horizontal="center" vertical="center" shrinkToFit="1"/>
    </xf>
    <xf numFmtId="179" fontId="18" fillId="0" borderId="0" xfId="2" applyNumberFormat="1" applyFont="1" applyFill="1" applyBorder="1" applyAlignment="1">
      <alignment horizontal="center" vertical="center" shrinkToFit="1"/>
    </xf>
    <xf numFmtId="179" fontId="20" fillId="0" borderId="11" xfId="2" applyNumberFormat="1" applyFont="1" applyFill="1" applyBorder="1" applyAlignment="1">
      <alignment horizontal="center" vertical="center" shrinkToFit="1"/>
    </xf>
    <xf numFmtId="179" fontId="20" fillId="0" borderId="8" xfId="2" applyNumberFormat="1" applyFont="1" applyFill="1" applyBorder="1" applyAlignment="1">
      <alignment horizontal="center" vertical="center" shrinkToFit="1"/>
    </xf>
    <xf numFmtId="179" fontId="18" fillId="0" borderId="7" xfId="2" applyNumberFormat="1" applyFont="1" applyFill="1" applyBorder="1" applyAlignment="1">
      <alignment horizontal="center" vertical="center" shrinkToFit="1"/>
    </xf>
    <xf numFmtId="179" fontId="20" fillId="0" borderId="9" xfId="2" applyNumberFormat="1" applyFont="1" applyFill="1" applyBorder="1" applyAlignment="1">
      <alignment horizontal="center" vertical="center" shrinkToFit="1"/>
    </xf>
    <xf numFmtId="179" fontId="18" fillId="0" borderId="13" xfId="1" applyNumberFormat="1" applyFont="1" applyFill="1" applyBorder="1" applyAlignment="1">
      <alignment horizontal="center" vertical="center" shrinkToFit="1"/>
    </xf>
    <xf numFmtId="179" fontId="18" fillId="0" borderId="0" xfId="1" applyNumberFormat="1" applyFont="1" applyFill="1" applyBorder="1" applyAlignment="1">
      <alignment horizontal="center" vertical="center" shrinkToFit="1"/>
    </xf>
    <xf numFmtId="179" fontId="18" fillId="0" borderId="7" xfId="1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6" fillId="3" borderId="15" xfId="0" applyNumberFormat="1" applyFont="1" applyFill="1" applyBorder="1" applyAlignment="1">
      <alignment horizontal="center" vertical="center"/>
    </xf>
    <xf numFmtId="0" fontId="16" fillId="3" borderId="4" xfId="0" applyNumberFormat="1" applyFont="1" applyFill="1" applyBorder="1" applyAlignment="1">
      <alignment horizontal="center" vertical="center"/>
    </xf>
    <xf numFmtId="0" fontId="16" fillId="3" borderId="12" xfId="0" applyNumberFormat="1" applyFont="1" applyFill="1" applyBorder="1" applyAlignment="1">
      <alignment horizontal="center" vertical="center"/>
    </xf>
    <xf numFmtId="179" fontId="18" fillId="0" borderId="3" xfId="0" applyNumberFormat="1" applyFont="1" applyFill="1" applyBorder="1" applyAlignment="1">
      <alignment horizontal="center" vertical="center" shrinkToFit="1"/>
    </xf>
    <xf numFmtId="179" fontId="18" fillId="0" borderId="2" xfId="0" applyNumberFormat="1" applyFont="1" applyFill="1" applyBorder="1" applyAlignment="1">
      <alignment horizontal="center" vertical="center" shrinkToFit="1"/>
    </xf>
    <xf numFmtId="0" fontId="16" fillId="3" borderId="2" xfId="0" applyNumberFormat="1" applyFont="1" applyFill="1" applyBorder="1" applyAlignment="1">
      <alignment horizontal="center" vertical="center" wrapText="1"/>
    </xf>
    <xf numFmtId="0" fontId="16" fillId="3" borderId="11" xfId="0" applyNumberFormat="1" applyFont="1" applyFill="1" applyBorder="1" applyAlignment="1">
      <alignment horizontal="center" vertical="center" wrapText="1"/>
    </xf>
    <xf numFmtId="0" fontId="16" fillId="3" borderId="9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6" fillId="3" borderId="3" xfId="0" applyNumberFormat="1" applyFont="1" applyFill="1" applyBorder="1" applyAlignment="1">
      <alignment horizontal="center" vertical="center" wrapText="1"/>
    </xf>
    <xf numFmtId="179" fontId="18" fillId="0" borderId="8" xfId="9" quotePrefix="1" applyNumberFormat="1" applyFont="1" applyFill="1" applyBorder="1" applyAlignment="1">
      <alignment horizontal="center" vertical="center"/>
    </xf>
    <xf numFmtId="179" fontId="18" fillId="0" borderId="9" xfId="9" quotePrefix="1" applyNumberFormat="1" applyFont="1" applyFill="1" applyBorder="1" applyAlignment="1">
      <alignment horizontal="center" vertical="center"/>
    </xf>
    <xf numFmtId="179" fontId="18" fillId="0" borderId="0" xfId="9" quotePrefix="1" applyNumberFormat="1" applyFont="1" applyFill="1" applyBorder="1" applyAlignment="1">
      <alignment horizontal="center" vertical="center"/>
    </xf>
    <xf numFmtId="179" fontId="18" fillId="0" borderId="7" xfId="9" quotePrefix="1" applyNumberFormat="1" applyFont="1" applyFill="1" applyBorder="1" applyAlignment="1">
      <alignment horizontal="center" vertical="center"/>
    </xf>
    <xf numFmtId="179" fontId="18" fillId="0" borderId="0" xfId="0" quotePrefix="1" applyNumberFormat="1" applyFont="1" applyFill="1" applyBorder="1" applyAlignment="1">
      <alignment horizontal="center" vertical="center"/>
    </xf>
    <xf numFmtId="179" fontId="18" fillId="0" borderId="7" xfId="0" quotePrefix="1" applyNumberFormat="1" applyFont="1" applyFill="1" applyBorder="1" applyAlignment="1">
      <alignment horizontal="center" vertical="center"/>
    </xf>
    <xf numFmtId="179" fontId="18" fillId="0" borderId="7" xfId="0" applyNumberFormat="1" applyFont="1" applyFill="1" applyBorder="1" applyAlignment="1">
      <alignment horizontal="center" vertical="center" shrinkToFit="1"/>
    </xf>
    <xf numFmtId="0" fontId="16" fillId="3" borderId="12" xfId="0" applyNumberFormat="1" applyFont="1" applyFill="1" applyBorder="1" applyAlignment="1">
      <alignment horizontal="center" vertical="center" wrapText="1" shrinkToFit="1"/>
    </xf>
    <xf numFmtId="0" fontId="16" fillId="3" borderId="2" xfId="0" applyNumberFormat="1" applyFont="1" applyFill="1" applyBorder="1" applyAlignment="1">
      <alignment horizontal="center" vertical="center" wrapText="1" shrinkToFit="1"/>
    </xf>
    <xf numFmtId="0" fontId="16" fillId="3" borderId="11" xfId="0" applyNumberFormat="1" applyFont="1" applyFill="1" applyBorder="1" applyAlignment="1">
      <alignment horizontal="center" vertical="center" wrapText="1" shrinkToFit="1"/>
    </xf>
    <xf numFmtId="0" fontId="16" fillId="3" borderId="9" xfId="0" applyNumberFormat="1" applyFont="1" applyFill="1" applyBorder="1" applyAlignment="1">
      <alignment horizontal="center" vertical="center" wrapText="1" shrinkToFit="1"/>
    </xf>
    <xf numFmtId="179" fontId="18" fillId="0" borderId="12" xfId="1" applyNumberFormat="1" applyFont="1" applyFill="1" applyBorder="1" applyAlignment="1">
      <alignment horizontal="center" vertical="center" shrinkToFit="1"/>
    </xf>
    <xf numFmtId="179" fontId="18" fillId="0" borderId="3" xfId="1" applyNumberFormat="1" applyFont="1" applyFill="1" applyBorder="1" applyAlignment="1">
      <alignment horizontal="center" vertical="center" shrinkToFit="1"/>
    </xf>
    <xf numFmtId="0" fontId="16" fillId="3" borderId="18" xfId="0" applyNumberFormat="1" applyFont="1" applyFill="1" applyBorder="1" applyAlignment="1">
      <alignment horizontal="center" vertical="center" shrinkToFit="1"/>
    </xf>
    <xf numFmtId="0" fontId="16" fillId="3" borderId="18" xfId="0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 wrapText="1"/>
    </xf>
    <xf numFmtId="0" fontId="16" fillId="3" borderId="10" xfId="0" applyNumberFormat="1" applyFont="1" applyFill="1" applyBorder="1" applyAlignment="1">
      <alignment horizontal="center" vertical="center" shrinkToFit="1"/>
    </xf>
    <xf numFmtId="0" fontId="16" fillId="3" borderId="10" xfId="0" applyNumberFormat="1" applyFont="1" applyFill="1" applyBorder="1" applyAlignment="1">
      <alignment vertical="center"/>
    </xf>
    <xf numFmtId="0" fontId="14" fillId="3" borderId="18" xfId="8" applyFont="1" applyFill="1" applyBorder="1" applyAlignment="1">
      <alignment horizontal="center" vertical="center" wrapText="1"/>
    </xf>
    <xf numFmtId="0" fontId="14" fillId="3" borderId="18" xfId="8" applyFont="1" applyFill="1" applyBorder="1" applyAlignment="1">
      <alignment horizontal="center" vertical="center"/>
    </xf>
    <xf numFmtId="179" fontId="20" fillId="0" borderId="8" xfId="14" applyNumberFormat="1" applyFont="1" applyFill="1" applyBorder="1" applyAlignment="1">
      <alignment horizontal="center" vertical="center" wrapText="1" shrinkToFit="1"/>
    </xf>
    <xf numFmtId="179" fontId="18" fillId="0" borderId="12" xfId="2" applyNumberFormat="1" applyFont="1" applyFill="1" applyBorder="1" applyAlignment="1">
      <alignment horizontal="center" vertical="center" wrapText="1" shrinkToFit="1"/>
    </xf>
    <xf numFmtId="179" fontId="18" fillId="0" borderId="3" xfId="2" applyNumberFormat="1" applyFont="1" applyFill="1" applyBorder="1" applyAlignment="1">
      <alignment horizontal="center" vertical="center" wrapText="1" shrinkToFit="1"/>
    </xf>
    <xf numFmtId="179" fontId="18" fillId="0" borderId="0" xfId="2" applyNumberFormat="1" applyFont="1" applyFill="1" applyBorder="1" applyAlignment="1">
      <alignment horizontal="center" vertical="center" wrapText="1" shrinkToFit="1"/>
    </xf>
    <xf numFmtId="179" fontId="18" fillId="0" borderId="0" xfId="14" applyNumberFormat="1" applyFont="1" applyFill="1" applyBorder="1" applyAlignment="1">
      <alignment horizontal="center" vertical="center" wrapText="1" shrinkToFit="1"/>
    </xf>
    <xf numFmtId="0" fontId="60" fillId="0" borderId="0" xfId="8" applyFont="1" applyFill="1" applyAlignment="1">
      <alignment horizontal="center" vertical="center"/>
    </xf>
    <xf numFmtId="0" fontId="10" fillId="0" borderId="0" xfId="8" applyFont="1" applyFill="1" applyAlignment="1">
      <alignment horizontal="center" vertical="center"/>
    </xf>
    <xf numFmtId="0" fontId="61" fillId="0" borderId="0" xfId="8" applyFont="1" applyFill="1" applyAlignment="1">
      <alignment horizontal="center"/>
    </xf>
    <xf numFmtId="0" fontId="62" fillId="0" borderId="0" xfId="8" applyFont="1" applyFill="1" applyAlignment="1">
      <alignment horizontal="center"/>
    </xf>
    <xf numFmtId="0" fontId="16" fillId="3" borderId="12" xfId="8" applyFont="1" applyFill="1" applyBorder="1" applyAlignment="1">
      <alignment horizontal="center" vertical="center" wrapText="1"/>
    </xf>
    <xf numFmtId="0" fontId="16" fillId="3" borderId="3" xfId="8" applyFont="1" applyFill="1" applyBorder="1" applyAlignment="1">
      <alignment horizontal="center" vertical="center"/>
    </xf>
    <xf numFmtId="0" fontId="16" fillId="3" borderId="2" xfId="8" applyFont="1" applyFill="1" applyBorder="1" applyAlignment="1">
      <alignment horizontal="center" vertical="center"/>
    </xf>
    <xf numFmtId="0" fontId="16" fillId="3" borderId="4" xfId="8" applyFont="1" applyFill="1" applyBorder="1" applyAlignment="1">
      <alignment horizontal="center" vertical="center" wrapText="1"/>
    </xf>
    <xf numFmtId="0" fontId="16" fillId="3" borderId="5" xfId="8" applyFont="1" applyFill="1" applyBorder="1" applyAlignment="1">
      <alignment horizontal="center" vertical="center"/>
    </xf>
    <xf numFmtId="0" fontId="16" fillId="3" borderId="15" xfId="8" applyFont="1" applyFill="1" applyBorder="1" applyAlignment="1">
      <alignment horizontal="center" vertical="center" wrapText="1"/>
    </xf>
    <xf numFmtId="0" fontId="16" fillId="3" borderId="1" xfId="8" applyFont="1" applyFill="1" applyBorder="1" applyAlignment="1">
      <alignment horizontal="center" vertical="center" wrapText="1"/>
    </xf>
    <xf numFmtId="0" fontId="16" fillId="3" borderId="10" xfId="8" applyFont="1" applyFill="1" applyBorder="1" applyAlignment="1">
      <alignment horizontal="center" vertical="center" wrapText="1"/>
    </xf>
    <xf numFmtId="179" fontId="18" fillId="0" borderId="13" xfId="2" applyNumberFormat="1" applyFont="1" applyFill="1" applyBorder="1" applyAlignment="1">
      <alignment horizontal="center" vertical="center" wrapText="1" shrinkToFit="1"/>
    </xf>
    <xf numFmtId="0" fontId="16" fillId="3" borderId="18" xfId="8" applyFont="1" applyFill="1" applyBorder="1" applyAlignment="1">
      <alignment horizontal="center" vertical="center" wrapText="1"/>
    </xf>
    <xf numFmtId="179" fontId="20" fillId="0" borderId="11" xfId="14" applyNumberFormat="1" applyFont="1" applyFill="1" applyBorder="1" applyAlignment="1">
      <alignment horizontal="center" vertical="center" wrapText="1" shrinkToFit="1"/>
    </xf>
    <xf numFmtId="179" fontId="18" fillId="0" borderId="13" xfId="14" applyNumberFormat="1" applyFont="1" applyFill="1" applyBorder="1" applyAlignment="1">
      <alignment horizontal="center" vertical="center" wrapText="1" shrinkToFit="1"/>
    </xf>
  </cellXfs>
  <cellStyles count="59">
    <cellStyle name="쉼표 [0]" xfId="1" builtinId="6"/>
    <cellStyle name="쉼표 [0] 2" xfId="2"/>
    <cellStyle name="쉼표 [0] 2 2" xfId="14"/>
    <cellStyle name="쉼표 [0] 2 3" xfId="41"/>
    <cellStyle name="쉼표 [0] 3" xfId="3"/>
    <cellStyle name="쉼표 [0] 4" xfId="4"/>
    <cellStyle name="쉼표 [0] 4 2" xfId="15"/>
    <cellStyle name="쉼표 [0] 4 2 2" xfId="27"/>
    <cellStyle name="쉼표 [0] 4 3" xfId="21"/>
    <cellStyle name="쉼표 [0] 4 4" xfId="34"/>
    <cellStyle name="쉼표 [0] 4 5" xfId="45"/>
    <cellStyle name="쉼표 [0] 4 6" xfId="52"/>
    <cellStyle name="콤마 [0]_7. 인구이동" xfId="5"/>
    <cellStyle name="콤마_통Ⅱ" xfId="6"/>
    <cellStyle name="표준" xfId="0" builtinId="0"/>
    <cellStyle name="표준 10" xfId="42"/>
    <cellStyle name="표준 11" xfId="50"/>
    <cellStyle name="표준 2" xfId="7"/>
    <cellStyle name="표준 2 15" xfId="8"/>
    <cellStyle name="표준 2 2" xfId="16"/>
    <cellStyle name="표준 2 2 2" xfId="28"/>
    <cellStyle name="표준 2 2 3" xfId="58"/>
    <cellStyle name="표준 2 3" xfId="22"/>
    <cellStyle name="표준 2 4" xfId="40"/>
    <cellStyle name="표준 2 5" xfId="43"/>
    <cellStyle name="표준 2 6" xfId="51"/>
    <cellStyle name="표준 3" xfId="9"/>
    <cellStyle name="표준 3 2" xfId="44"/>
    <cellStyle name="표준 4" xfId="10"/>
    <cellStyle name="표준 4 2" xfId="17"/>
    <cellStyle name="표준 4 2 2" xfId="29"/>
    <cellStyle name="표준 4 3" xfId="23"/>
    <cellStyle name="표준 4 4" xfId="35"/>
    <cellStyle name="표준 4 5" xfId="46"/>
    <cellStyle name="표준 4 6" xfId="53"/>
    <cellStyle name="표준 5" xfId="11"/>
    <cellStyle name="표준 5 2" xfId="18"/>
    <cellStyle name="표준 5 2 2" xfId="30"/>
    <cellStyle name="표준 5 3" xfId="24"/>
    <cellStyle name="표준 5 4" xfId="36"/>
    <cellStyle name="표준 5 5" xfId="47"/>
    <cellStyle name="표준 5 6" xfId="54"/>
    <cellStyle name="표준 6" xfId="12"/>
    <cellStyle name="표준 6 2" xfId="19"/>
    <cellStyle name="표준 6 2 2" xfId="31"/>
    <cellStyle name="표준 6 3" xfId="25"/>
    <cellStyle name="표준 6 4" xfId="37"/>
    <cellStyle name="표준 6 5" xfId="48"/>
    <cellStyle name="표준 6 6" xfId="55"/>
    <cellStyle name="표준 7" xfId="13"/>
    <cellStyle name="표준 7 2" xfId="20"/>
    <cellStyle name="표준 7 2 2" xfId="32"/>
    <cellStyle name="표준 7 3" xfId="26"/>
    <cellStyle name="표준 7 4" xfId="38"/>
    <cellStyle name="표준 7 5" xfId="49"/>
    <cellStyle name="표준 7 6" xfId="56"/>
    <cellStyle name="표준 8" xfId="33"/>
    <cellStyle name="표준 8 2" xfId="57"/>
    <cellStyle name="표준 9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view="pageBreakPreview" zoomScale="70" zoomScaleNormal="70" zoomScaleSheetLayoutView="70" workbookViewId="0">
      <selection activeCell="A2" sqref="A2"/>
    </sheetView>
  </sheetViews>
  <sheetFormatPr defaultRowHeight="15.75" x14ac:dyDescent="0.25"/>
  <cols>
    <col min="1" max="1" width="14.625" style="58" customWidth="1"/>
    <col min="2" max="2" width="11.5" style="59" customWidth="1"/>
    <col min="3" max="4" width="11.5" style="58" customWidth="1"/>
    <col min="5" max="7" width="11.625" style="58" customWidth="1"/>
    <col min="8" max="8" width="14.5" style="58" customWidth="1"/>
    <col min="9" max="9" width="8.875" style="58" customWidth="1"/>
    <col min="10" max="15" width="8.625" style="58" customWidth="1"/>
    <col min="16" max="16" width="8.875" style="58" customWidth="1"/>
    <col min="17" max="16384" width="9" style="52"/>
  </cols>
  <sheetData>
    <row r="1" spans="1:21" ht="5.0999999999999996" customHeight="1" x14ac:dyDescent="0.25"/>
    <row r="2" spans="1:21" ht="50.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1"/>
      <c r="R2" s="51"/>
      <c r="S2" s="51"/>
      <c r="T2" s="51"/>
      <c r="U2" s="51"/>
    </row>
    <row r="3" spans="1:21" s="60" customFormat="1" ht="24" customHeight="1" x14ac:dyDescent="0.5">
      <c r="A3" s="468" t="s">
        <v>189</v>
      </c>
      <c r="B3" s="469"/>
      <c r="C3" s="469"/>
      <c r="D3" s="469"/>
      <c r="E3" s="469"/>
      <c r="F3" s="469"/>
      <c r="G3" s="469"/>
      <c r="H3" s="468" t="s">
        <v>0</v>
      </c>
      <c r="I3" s="469"/>
      <c r="J3" s="469"/>
      <c r="K3" s="469"/>
      <c r="L3" s="469"/>
      <c r="M3" s="469"/>
      <c r="N3" s="469"/>
      <c r="O3" s="469"/>
      <c r="P3" s="469"/>
    </row>
    <row r="4" spans="1:21" s="60" customFormat="1" ht="20.100000000000001" customHeight="1" x14ac:dyDescent="0.35">
      <c r="A4" s="470" t="s">
        <v>1</v>
      </c>
      <c r="B4" s="471"/>
      <c r="C4" s="471"/>
      <c r="D4" s="471"/>
      <c r="E4" s="471"/>
      <c r="F4" s="471"/>
      <c r="G4" s="471"/>
      <c r="H4" s="470" t="s">
        <v>2</v>
      </c>
      <c r="I4" s="470"/>
      <c r="J4" s="470"/>
      <c r="K4" s="470"/>
      <c r="L4" s="470"/>
      <c r="M4" s="470"/>
      <c r="N4" s="470"/>
      <c r="O4" s="470"/>
      <c r="P4" s="470"/>
    </row>
    <row r="5" spans="1:21" ht="20.100000000000001" customHeight="1" x14ac:dyDescent="0.25">
      <c r="A5" s="56" t="s">
        <v>3</v>
      </c>
      <c r="B5" s="466"/>
      <c r="C5" s="466"/>
      <c r="D5" s="466"/>
      <c r="E5" s="466"/>
      <c r="F5" s="467" t="s">
        <v>4</v>
      </c>
      <c r="G5" s="467"/>
      <c r="H5" s="56" t="s">
        <v>3</v>
      </c>
      <c r="I5" s="466"/>
      <c r="J5" s="466"/>
      <c r="K5" s="466"/>
      <c r="L5" s="466"/>
      <c r="M5" s="466"/>
      <c r="N5" s="466"/>
      <c r="O5" s="467" t="s">
        <v>4</v>
      </c>
      <c r="P5" s="467"/>
    </row>
    <row r="6" spans="1:21" ht="24.95" customHeight="1" x14ac:dyDescent="0.25">
      <c r="A6" s="480" t="s">
        <v>199</v>
      </c>
      <c r="B6" s="481" t="s">
        <v>191</v>
      </c>
      <c r="C6" s="482" t="s">
        <v>192</v>
      </c>
      <c r="D6" s="481" t="s">
        <v>193</v>
      </c>
      <c r="E6" s="477" t="s">
        <v>442</v>
      </c>
      <c r="F6" s="477"/>
      <c r="G6" s="477"/>
      <c r="H6" s="480" t="s">
        <v>199</v>
      </c>
      <c r="I6" s="472" t="s">
        <v>443</v>
      </c>
      <c r="J6" s="473"/>
      <c r="K6" s="473"/>
      <c r="L6" s="473"/>
      <c r="M6" s="473"/>
      <c r="N6" s="473"/>
      <c r="O6" s="474"/>
      <c r="P6" s="477" t="s">
        <v>200</v>
      </c>
    </row>
    <row r="7" spans="1:21" ht="24.95" customHeight="1" x14ac:dyDescent="0.25">
      <c r="A7" s="480"/>
      <c r="B7" s="481"/>
      <c r="C7" s="482"/>
      <c r="D7" s="481"/>
      <c r="E7" s="476" t="s">
        <v>194</v>
      </c>
      <c r="F7" s="481" t="s">
        <v>195</v>
      </c>
      <c r="G7" s="481" t="s">
        <v>196</v>
      </c>
      <c r="H7" s="480"/>
      <c r="I7" s="475" t="s">
        <v>194</v>
      </c>
      <c r="J7" s="483" t="s">
        <v>444</v>
      </c>
      <c r="K7" s="484"/>
      <c r="L7" s="484"/>
      <c r="M7" s="483" t="s">
        <v>445</v>
      </c>
      <c r="N7" s="484"/>
      <c r="O7" s="484"/>
      <c r="P7" s="478"/>
    </row>
    <row r="8" spans="1:21" ht="33.75" customHeight="1" x14ac:dyDescent="0.25">
      <c r="A8" s="480"/>
      <c r="B8" s="481"/>
      <c r="C8" s="482"/>
      <c r="D8" s="481"/>
      <c r="E8" s="481"/>
      <c r="F8" s="481"/>
      <c r="G8" s="481"/>
      <c r="H8" s="480"/>
      <c r="I8" s="476"/>
      <c r="J8" s="451" t="s">
        <v>197</v>
      </c>
      <c r="K8" s="192" t="s">
        <v>195</v>
      </c>
      <c r="L8" s="192" t="s">
        <v>196</v>
      </c>
      <c r="M8" s="451" t="s">
        <v>198</v>
      </c>
      <c r="N8" s="192" t="s">
        <v>195</v>
      </c>
      <c r="O8" s="192" t="s">
        <v>196</v>
      </c>
      <c r="P8" s="479"/>
    </row>
    <row r="9" spans="1:21" ht="25.15" customHeight="1" x14ac:dyDescent="0.25">
      <c r="A9" s="87">
        <v>2017</v>
      </c>
      <c r="B9" s="88" t="s">
        <v>7</v>
      </c>
      <c r="C9" s="88">
        <v>1760</v>
      </c>
      <c r="D9" s="88">
        <v>1762</v>
      </c>
      <c r="E9" s="88">
        <v>55045</v>
      </c>
      <c r="F9" s="88">
        <v>30341</v>
      </c>
      <c r="G9" s="89">
        <v>24704</v>
      </c>
      <c r="H9" s="67">
        <v>2017</v>
      </c>
      <c r="I9" s="73">
        <v>3996</v>
      </c>
      <c r="J9" s="73">
        <v>3213</v>
      </c>
      <c r="K9" s="73">
        <v>1579</v>
      </c>
      <c r="L9" s="73">
        <v>1634</v>
      </c>
      <c r="M9" s="73">
        <v>783</v>
      </c>
      <c r="N9" s="73">
        <v>477</v>
      </c>
      <c r="O9" s="73">
        <v>306</v>
      </c>
      <c r="P9" s="453">
        <v>17</v>
      </c>
    </row>
    <row r="10" spans="1:21" ht="25.15" customHeight="1" x14ac:dyDescent="0.25">
      <c r="A10" s="67">
        <v>2018</v>
      </c>
      <c r="B10" s="73" t="s">
        <v>6</v>
      </c>
      <c r="C10" s="73">
        <v>1804</v>
      </c>
      <c r="D10" s="73">
        <v>2026</v>
      </c>
      <c r="E10" s="73">
        <v>55739</v>
      </c>
      <c r="F10" s="73">
        <v>30839</v>
      </c>
      <c r="G10" s="74">
        <v>24900</v>
      </c>
      <c r="H10" s="67">
        <v>2018</v>
      </c>
      <c r="I10" s="73">
        <v>4122</v>
      </c>
      <c r="J10" s="73">
        <v>3207</v>
      </c>
      <c r="K10" s="73">
        <v>1549</v>
      </c>
      <c r="L10" s="73">
        <v>1658</v>
      </c>
      <c r="M10" s="73">
        <v>819</v>
      </c>
      <c r="N10" s="73">
        <v>467</v>
      </c>
      <c r="O10" s="73">
        <v>352</v>
      </c>
      <c r="P10" s="453">
        <v>17.38</v>
      </c>
    </row>
    <row r="11" spans="1:21" s="53" customFormat="1" ht="25.15" customHeight="1" x14ac:dyDescent="0.25">
      <c r="A11" s="67">
        <v>2019</v>
      </c>
      <c r="B11" s="73" t="s">
        <v>113</v>
      </c>
      <c r="C11" s="73">
        <v>1773</v>
      </c>
      <c r="D11" s="73">
        <v>2284</v>
      </c>
      <c r="E11" s="73">
        <v>54291</v>
      </c>
      <c r="F11" s="73">
        <v>30503</v>
      </c>
      <c r="G11" s="74">
        <v>23788</v>
      </c>
      <c r="H11" s="72">
        <v>2019</v>
      </c>
      <c r="I11" s="73">
        <v>4130</v>
      </c>
      <c r="J11" s="73">
        <v>3286</v>
      </c>
      <c r="K11" s="73">
        <v>1537</v>
      </c>
      <c r="L11" s="73">
        <v>1749</v>
      </c>
      <c r="M11" s="73">
        <v>844</v>
      </c>
      <c r="N11" s="73">
        <v>457</v>
      </c>
      <c r="O11" s="73">
        <v>387</v>
      </c>
      <c r="P11" s="454">
        <v>16.5</v>
      </c>
    </row>
    <row r="12" spans="1:21" ht="25.15" customHeight="1" x14ac:dyDescent="0.25">
      <c r="A12" s="68">
        <v>2020</v>
      </c>
      <c r="B12" s="73" t="s">
        <v>139</v>
      </c>
      <c r="C12" s="73">
        <v>1764</v>
      </c>
      <c r="D12" s="73">
        <v>2328</v>
      </c>
      <c r="E12" s="73">
        <v>52682</v>
      </c>
      <c r="F12" s="73">
        <v>29475</v>
      </c>
      <c r="G12" s="74">
        <v>23207</v>
      </c>
      <c r="H12" s="68">
        <v>2020</v>
      </c>
      <c r="I12" s="73">
        <v>4146</v>
      </c>
      <c r="J12" s="73">
        <v>3280</v>
      </c>
      <c r="K12" s="73">
        <v>1502</v>
      </c>
      <c r="L12" s="73">
        <v>1778</v>
      </c>
      <c r="M12" s="73">
        <v>866</v>
      </c>
      <c r="N12" s="73">
        <v>468</v>
      </c>
      <c r="O12" s="73">
        <v>398</v>
      </c>
      <c r="P12" s="453">
        <v>16</v>
      </c>
    </row>
    <row r="13" spans="1:21" ht="25.15" customHeight="1" x14ac:dyDescent="0.25">
      <c r="A13" s="68">
        <v>2021</v>
      </c>
      <c r="B13" s="73" t="s">
        <v>174</v>
      </c>
      <c r="C13" s="73">
        <v>1740</v>
      </c>
      <c r="D13" s="73">
        <v>2303</v>
      </c>
      <c r="E13" s="73">
        <v>49343</v>
      </c>
      <c r="F13" s="73">
        <v>27719</v>
      </c>
      <c r="G13" s="74">
        <v>21624</v>
      </c>
      <c r="H13" s="68">
        <v>2021</v>
      </c>
      <c r="I13" s="73">
        <v>4292</v>
      </c>
      <c r="J13" s="73">
        <v>3410</v>
      </c>
      <c r="K13" s="73">
        <v>1588</v>
      </c>
      <c r="L13" s="73">
        <v>1822</v>
      </c>
      <c r="M13" s="73">
        <v>882</v>
      </c>
      <c r="N13" s="73">
        <v>461</v>
      </c>
      <c r="O13" s="73">
        <v>421</v>
      </c>
      <c r="P13" s="453">
        <v>14.6</v>
      </c>
    </row>
    <row r="14" spans="1:21" s="53" customFormat="1" ht="25.15" customHeight="1" x14ac:dyDescent="0.25">
      <c r="A14" s="69">
        <v>2022</v>
      </c>
      <c r="B14" s="75" t="s">
        <v>698</v>
      </c>
      <c r="C14" s="75">
        <v>1743</v>
      </c>
      <c r="D14" s="75">
        <v>2306</v>
      </c>
      <c r="E14" s="75">
        <v>46665</v>
      </c>
      <c r="F14" s="75">
        <v>25709</v>
      </c>
      <c r="G14" s="82">
        <v>20956</v>
      </c>
      <c r="H14" s="69">
        <v>2022</v>
      </c>
      <c r="I14" s="75">
        <v>4068</v>
      </c>
      <c r="J14" s="75">
        <v>3244</v>
      </c>
      <c r="K14" s="75">
        <v>1451</v>
      </c>
      <c r="L14" s="75">
        <v>1793</v>
      </c>
      <c r="M14" s="75">
        <v>824</v>
      </c>
      <c r="N14" s="75">
        <v>432</v>
      </c>
      <c r="O14" s="75">
        <v>392</v>
      </c>
      <c r="P14" s="455">
        <v>14.39</v>
      </c>
    </row>
    <row r="15" spans="1:21" ht="32.1" customHeight="1" x14ac:dyDescent="0.25">
      <c r="A15" s="70" t="s">
        <v>8</v>
      </c>
      <c r="B15" s="76">
        <v>50</v>
      </c>
      <c r="C15" s="76">
        <v>186</v>
      </c>
      <c r="D15" s="76">
        <v>167</v>
      </c>
      <c r="E15" s="76">
        <v>2844</v>
      </c>
      <c r="F15" s="76">
        <v>1439</v>
      </c>
      <c r="G15" s="77">
        <v>1405</v>
      </c>
      <c r="H15" s="70" t="s">
        <v>9</v>
      </c>
      <c r="I15" s="76">
        <v>349</v>
      </c>
      <c r="J15" s="76">
        <v>329</v>
      </c>
      <c r="K15" s="76">
        <v>7</v>
      </c>
      <c r="L15" s="76">
        <v>322</v>
      </c>
      <c r="M15" s="76">
        <v>20</v>
      </c>
      <c r="N15" s="76">
        <v>8</v>
      </c>
      <c r="O15" s="76">
        <v>12</v>
      </c>
      <c r="P15" s="456">
        <v>8.6</v>
      </c>
    </row>
    <row r="16" spans="1:21" ht="32.1" customHeight="1" x14ac:dyDescent="0.25">
      <c r="A16" s="70" t="s">
        <v>10</v>
      </c>
      <c r="B16" s="76" t="s">
        <v>175</v>
      </c>
      <c r="C16" s="76">
        <v>669</v>
      </c>
      <c r="D16" s="76">
        <v>1021</v>
      </c>
      <c r="E16" s="76">
        <v>14317</v>
      </c>
      <c r="F16" s="76">
        <v>7296</v>
      </c>
      <c r="G16" s="77">
        <v>7021</v>
      </c>
      <c r="H16" s="70" t="s">
        <v>10</v>
      </c>
      <c r="I16" s="76">
        <v>1159</v>
      </c>
      <c r="J16" s="76">
        <v>1014</v>
      </c>
      <c r="K16" s="76">
        <v>375</v>
      </c>
      <c r="L16" s="76">
        <v>639</v>
      </c>
      <c r="M16" s="76">
        <v>145</v>
      </c>
      <c r="N16" s="76">
        <v>55</v>
      </c>
      <c r="O16" s="76">
        <v>90</v>
      </c>
      <c r="P16" s="456">
        <v>14.1</v>
      </c>
    </row>
    <row r="17" spans="1:19" ht="32.1" customHeight="1" x14ac:dyDescent="0.25">
      <c r="A17" s="70" t="s">
        <v>11</v>
      </c>
      <c r="B17" s="76">
        <v>9</v>
      </c>
      <c r="C17" s="76">
        <v>152</v>
      </c>
      <c r="D17" s="76">
        <v>280</v>
      </c>
      <c r="E17" s="76">
        <v>3793</v>
      </c>
      <c r="F17" s="76">
        <v>1968</v>
      </c>
      <c r="G17" s="77">
        <v>1825</v>
      </c>
      <c r="H17" s="70" t="s">
        <v>11</v>
      </c>
      <c r="I17" s="76">
        <v>355</v>
      </c>
      <c r="J17" s="76">
        <v>327</v>
      </c>
      <c r="K17" s="76">
        <v>99</v>
      </c>
      <c r="L17" s="76">
        <v>228</v>
      </c>
      <c r="M17" s="76">
        <v>28</v>
      </c>
      <c r="N17" s="76">
        <v>13</v>
      </c>
      <c r="O17" s="76">
        <v>15</v>
      </c>
      <c r="P17" s="456">
        <v>11.6</v>
      </c>
      <c r="Q17" s="54"/>
    </row>
    <row r="18" spans="1:19" ht="32.1" customHeight="1" x14ac:dyDescent="0.25">
      <c r="A18" s="70" t="s">
        <v>12</v>
      </c>
      <c r="B18" s="76">
        <v>7</v>
      </c>
      <c r="C18" s="76">
        <v>124</v>
      </c>
      <c r="D18" s="76">
        <v>192</v>
      </c>
      <c r="E18" s="76">
        <v>3644</v>
      </c>
      <c r="F18" s="76">
        <v>1869</v>
      </c>
      <c r="G18" s="77">
        <v>1775</v>
      </c>
      <c r="H18" s="70" t="s">
        <v>12</v>
      </c>
      <c r="I18" s="76">
        <v>278</v>
      </c>
      <c r="J18" s="76">
        <v>251</v>
      </c>
      <c r="K18" s="76">
        <v>135</v>
      </c>
      <c r="L18" s="76">
        <v>116</v>
      </c>
      <c r="M18" s="76">
        <v>27</v>
      </c>
      <c r="N18" s="76">
        <v>23</v>
      </c>
      <c r="O18" s="76">
        <v>4</v>
      </c>
      <c r="P18" s="456">
        <v>14.5</v>
      </c>
      <c r="Q18" s="54"/>
    </row>
    <row r="19" spans="1:19" ht="32.1" customHeight="1" x14ac:dyDescent="0.25">
      <c r="A19" s="70" t="s">
        <v>666</v>
      </c>
      <c r="B19" s="76">
        <v>3</v>
      </c>
      <c r="C19" s="76">
        <v>68</v>
      </c>
      <c r="D19" s="76">
        <v>98</v>
      </c>
      <c r="E19" s="76">
        <v>1438</v>
      </c>
      <c r="F19" s="76">
        <v>269</v>
      </c>
      <c r="G19" s="77">
        <v>1169</v>
      </c>
      <c r="H19" s="70" t="s">
        <v>657</v>
      </c>
      <c r="I19" s="76">
        <v>92</v>
      </c>
      <c r="J19" s="76">
        <v>80</v>
      </c>
      <c r="K19" s="76">
        <v>25</v>
      </c>
      <c r="L19" s="76">
        <v>55</v>
      </c>
      <c r="M19" s="76">
        <v>12</v>
      </c>
      <c r="N19" s="76">
        <v>7</v>
      </c>
      <c r="O19" s="76">
        <v>5</v>
      </c>
      <c r="P19" s="456">
        <v>18</v>
      </c>
      <c r="Q19" s="54"/>
    </row>
    <row r="20" spans="1:19" ht="32.1" customHeight="1" x14ac:dyDescent="0.25">
      <c r="A20" s="70" t="s">
        <v>665</v>
      </c>
      <c r="B20" s="76">
        <v>7</v>
      </c>
      <c r="C20" s="76">
        <v>151</v>
      </c>
      <c r="D20" s="76">
        <v>276</v>
      </c>
      <c r="E20" s="76">
        <v>3343</v>
      </c>
      <c r="F20" s="76">
        <v>1895</v>
      </c>
      <c r="G20" s="77">
        <v>1448</v>
      </c>
      <c r="H20" s="70" t="s">
        <v>658</v>
      </c>
      <c r="I20" s="76">
        <v>377</v>
      </c>
      <c r="J20" s="76">
        <v>349</v>
      </c>
      <c r="K20" s="76">
        <v>215</v>
      </c>
      <c r="L20" s="76">
        <v>134</v>
      </c>
      <c r="M20" s="76">
        <v>28</v>
      </c>
      <c r="N20" s="76">
        <v>24</v>
      </c>
      <c r="O20" s="76">
        <v>4</v>
      </c>
      <c r="P20" s="456">
        <v>9.6</v>
      </c>
      <c r="Q20" s="54"/>
    </row>
    <row r="21" spans="1:19" ht="32.1" customHeight="1" x14ac:dyDescent="0.25">
      <c r="A21" s="70" t="s">
        <v>664</v>
      </c>
      <c r="B21" s="76">
        <v>1</v>
      </c>
      <c r="C21" s="76">
        <v>31</v>
      </c>
      <c r="D21" s="76">
        <v>100</v>
      </c>
      <c r="E21" s="76">
        <v>563</v>
      </c>
      <c r="F21" s="76">
        <v>502</v>
      </c>
      <c r="G21" s="77">
        <v>61</v>
      </c>
      <c r="H21" s="70" t="s">
        <v>659</v>
      </c>
      <c r="I21" s="76">
        <v>80</v>
      </c>
      <c r="J21" s="76">
        <v>71</v>
      </c>
      <c r="K21" s="76">
        <v>43</v>
      </c>
      <c r="L21" s="76">
        <v>28</v>
      </c>
      <c r="M21" s="76">
        <v>9</v>
      </c>
      <c r="N21" s="76">
        <v>5</v>
      </c>
      <c r="O21" s="76">
        <v>4</v>
      </c>
      <c r="P21" s="456">
        <v>7.9</v>
      </c>
      <c r="Q21" s="54"/>
      <c r="S21" s="61"/>
    </row>
    <row r="22" spans="1:19" ht="32.1" customHeight="1" x14ac:dyDescent="0.25">
      <c r="A22" s="70" t="s">
        <v>663</v>
      </c>
      <c r="B22" s="76">
        <v>3</v>
      </c>
      <c r="C22" s="76">
        <v>57</v>
      </c>
      <c r="D22" s="76">
        <v>95</v>
      </c>
      <c r="E22" s="76">
        <v>938</v>
      </c>
      <c r="F22" s="76">
        <v>262</v>
      </c>
      <c r="G22" s="77">
        <v>676</v>
      </c>
      <c r="H22" s="70" t="s">
        <v>660</v>
      </c>
      <c r="I22" s="76">
        <v>147</v>
      </c>
      <c r="J22" s="76">
        <v>134</v>
      </c>
      <c r="K22" s="76">
        <v>72</v>
      </c>
      <c r="L22" s="76">
        <v>62</v>
      </c>
      <c r="M22" s="76">
        <v>13</v>
      </c>
      <c r="N22" s="76">
        <v>11</v>
      </c>
      <c r="O22" s="76">
        <v>2</v>
      </c>
      <c r="P22" s="456">
        <v>7</v>
      </c>
      <c r="Q22" s="54"/>
      <c r="S22" s="61"/>
    </row>
    <row r="23" spans="1:19" ht="32.1" customHeight="1" x14ac:dyDescent="0.25">
      <c r="A23" s="70" t="s">
        <v>662</v>
      </c>
      <c r="B23" s="76">
        <v>1</v>
      </c>
      <c r="C23" s="76">
        <v>22</v>
      </c>
      <c r="D23" s="76">
        <v>35</v>
      </c>
      <c r="E23" s="76">
        <v>480</v>
      </c>
      <c r="F23" s="76">
        <v>480</v>
      </c>
      <c r="G23" s="77" t="s">
        <v>697</v>
      </c>
      <c r="H23" s="70" t="s">
        <v>661</v>
      </c>
      <c r="I23" s="76">
        <v>61</v>
      </c>
      <c r="J23" s="76">
        <v>55</v>
      </c>
      <c r="K23" s="76">
        <v>27</v>
      </c>
      <c r="L23" s="76">
        <v>28</v>
      </c>
      <c r="M23" s="76">
        <v>6</v>
      </c>
      <c r="N23" s="76">
        <v>4</v>
      </c>
      <c r="O23" s="76">
        <v>2</v>
      </c>
      <c r="P23" s="456">
        <v>8.6999999999999993</v>
      </c>
      <c r="Q23" s="54"/>
    </row>
    <row r="24" spans="1:19" ht="32.1" customHeight="1" x14ac:dyDescent="0.25">
      <c r="A24" s="70" t="s">
        <v>13</v>
      </c>
      <c r="B24" s="76">
        <v>1</v>
      </c>
      <c r="C24" s="76">
        <v>18</v>
      </c>
      <c r="D24" s="450" t="s">
        <v>695</v>
      </c>
      <c r="E24" s="76">
        <v>2719</v>
      </c>
      <c r="F24" s="76">
        <v>1288</v>
      </c>
      <c r="G24" s="77">
        <v>1431</v>
      </c>
      <c r="H24" s="70" t="s">
        <v>13</v>
      </c>
      <c r="I24" s="73">
        <v>189</v>
      </c>
      <c r="J24" s="73">
        <v>152</v>
      </c>
      <c r="K24" s="73">
        <v>79</v>
      </c>
      <c r="L24" s="73">
        <v>73</v>
      </c>
      <c r="M24" s="73">
        <v>37</v>
      </c>
      <c r="N24" s="73">
        <v>29</v>
      </c>
      <c r="O24" s="73">
        <v>8</v>
      </c>
      <c r="P24" s="454">
        <v>17.899999999999999</v>
      </c>
      <c r="Q24" s="2"/>
    </row>
    <row r="25" spans="1:19" ht="32.1" customHeight="1" x14ac:dyDescent="0.25">
      <c r="A25" s="70" t="s">
        <v>14</v>
      </c>
      <c r="B25" s="78">
        <v>3</v>
      </c>
      <c r="C25" s="78">
        <v>92</v>
      </c>
      <c r="D25" s="76" t="s">
        <v>696</v>
      </c>
      <c r="E25" s="76">
        <v>11456</v>
      </c>
      <c r="F25" s="76">
        <v>7836</v>
      </c>
      <c r="G25" s="77">
        <v>3620</v>
      </c>
      <c r="H25" s="70" t="s">
        <v>15</v>
      </c>
      <c r="I25" s="73">
        <v>929</v>
      </c>
      <c r="J25" s="73">
        <v>440</v>
      </c>
      <c r="K25" s="73">
        <v>357</v>
      </c>
      <c r="L25" s="84">
        <v>83</v>
      </c>
      <c r="M25" s="73">
        <v>489</v>
      </c>
      <c r="N25" s="73">
        <v>245</v>
      </c>
      <c r="O25" s="84">
        <v>244</v>
      </c>
      <c r="P25" s="454">
        <v>26.04</v>
      </c>
      <c r="Q25" s="62"/>
    </row>
    <row r="26" spans="1:19" s="63" customFormat="1" ht="32.1" customHeight="1" x14ac:dyDescent="0.25">
      <c r="A26" s="70" t="s">
        <v>16</v>
      </c>
      <c r="B26" s="76">
        <v>6</v>
      </c>
      <c r="C26" s="76">
        <v>152</v>
      </c>
      <c r="D26" s="76" t="s">
        <v>695</v>
      </c>
      <c r="E26" s="76">
        <v>995</v>
      </c>
      <c r="F26" s="76">
        <v>512</v>
      </c>
      <c r="G26" s="77">
        <v>483</v>
      </c>
      <c r="H26" s="70" t="s">
        <v>16</v>
      </c>
      <c r="I26" s="73" t="s">
        <v>201</v>
      </c>
      <c r="J26" s="73" t="s">
        <v>202</v>
      </c>
      <c r="K26" s="73" t="s">
        <v>201</v>
      </c>
      <c r="L26" s="73" t="s">
        <v>201</v>
      </c>
      <c r="M26" s="73" t="s">
        <v>201</v>
      </c>
      <c r="N26" s="73" t="s">
        <v>201</v>
      </c>
      <c r="O26" s="73" t="s">
        <v>201</v>
      </c>
      <c r="P26" s="457" t="s">
        <v>202</v>
      </c>
      <c r="Q26" s="2"/>
    </row>
    <row r="27" spans="1:19" ht="32.1" customHeight="1" x14ac:dyDescent="0.25">
      <c r="A27" s="71" t="s">
        <v>17</v>
      </c>
      <c r="B27" s="79">
        <v>1</v>
      </c>
      <c r="C27" s="79">
        <v>21</v>
      </c>
      <c r="D27" s="79">
        <v>42</v>
      </c>
      <c r="E27" s="79">
        <v>135</v>
      </c>
      <c r="F27" s="79">
        <v>93</v>
      </c>
      <c r="G27" s="80">
        <v>42</v>
      </c>
      <c r="H27" s="71" t="s">
        <v>17</v>
      </c>
      <c r="I27" s="85">
        <v>52</v>
      </c>
      <c r="J27" s="86">
        <v>42</v>
      </c>
      <c r="K27" s="86">
        <v>17</v>
      </c>
      <c r="L27" s="86">
        <v>25</v>
      </c>
      <c r="M27" s="86">
        <v>10</v>
      </c>
      <c r="N27" s="86">
        <v>8</v>
      </c>
      <c r="O27" s="86">
        <v>2</v>
      </c>
      <c r="P27" s="458">
        <v>3.2</v>
      </c>
      <c r="Q27" s="55"/>
    </row>
    <row r="28" spans="1:19" s="64" customFormat="1" ht="15.95" customHeight="1" x14ac:dyDescent="0.25">
      <c r="A28" s="3" t="s">
        <v>18</v>
      </c>
      <c r="B28" s="4"/>
      <c r="C28" s="5"/>
      <c r="D28" s="5"/>
      <c r="E28" s="5"/>
      <c r="F28" s="5"/>
      <c r="G28" s="5"/>
      <c r="H28" s="3" t="s">
        <v>18</v>
      </c>
      <c r="I28" s="4"/>
      <c r="J28" s="5"/>
      <c r="K28" s="5"/>
      <c r="L28" s="5"/>
      <c r="M28" s="5"/>
      <c r="N28" s="5"/>
      <c r="O28" s="5"/>
      <c r="P28" s="5"/>
    </row>
    <row r="29" spans="1:19" ht="16.5" x14ac:dyDescent="0.25">
      <c r="Q29" s="2"/>
    </row>
    <row r="30" spans="1:19" x14ac:dyDescent="0.25">
      <c r="Q30" s="65"/>
    </row>
    <row r="31" spans="1:19" x14ac:dyDescent="0.25">
      <c r="B31" s="66"/>
    </row>
  </sheetData>
  <mergeCells count="22">
    <mergeCell ref="I6:O6"/>
    <mergeCell ref="I7:I8"/>
    <mergeCell ref="P6:P8"/>
    <mergeCell ref="A6:A8"/>
    <mergeCell ref="H6:H8"/>
    <mergeCell ref="F7:F8"/>
    <mergeCell ref="E7:E8"/>
    <mergeCell ref="D6:D8"/>
    <mergeCell ref="C6:C8"/>
    <mergeCell ref="B6:B8"/>
    <mergeCell ref="E6:G6"/>
    <mergeCell ref="G7:G8"/>
    <mergeCell ref="M7:O7"/>
    <mergeCell ref="J7:L7"/>
    <mergeCell ref="B5:E5"/>
    <mergeCell ref="F5:G5"/>
    <mergeCell ref="I5:N5"/>
    <mergeCell ref="O5:P5"/>
    <mergeCell ref="A3:G3"/>
    <mergeCell ref="H3:P3"/>
    <mergeCell ref="A4:G4"/>
    <mergeCell ref="H4:P4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3.5" x14ac:dyDescent="0.15"/>
  <cols>
    <col min="1" max="1" width="9.75" style="184" customWidth="1"/>
    <col min="2" max="4" width="6.625" style="184" customWidth="1"/>
    <col min="5" max="5" width="8.625" style="184" customWidth="1"/>
    <col min="6" max="11" width="7.625" style="184" customWidth="1"/>
    <col min="12" max="12" width="9.75" style="184" customWidth="1"/>
    <col min="13" max="15" width="6.625" style="184" customWidth="1"/>
    <col min="16" max="16" width="11.625" style="184" customWidth="1"/>
    <col min="17" max="17" width="9.125" style="184" customWidth="1"/>
    <col min="18" max="18" width="8.625" style="184" customWidth="1"/>
    <col min="19" max="20" width="7.875" style="184" customWidth="1"/>
    <col min="21" max="21" width="8.625" style="43" customWidth="1"/>
    <col min="22" max="16384" width="9" style="43"/>
  </cols>
  <sheetData>
    <row r="1" spans="1:21" ht="5.0999999999999996" customHeight="1" x14ac:dyDescent="0.3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234"/>
    </row>
    <row r="2" spans="1:21" ht="50.1" customHeigh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s="249" customFormat="1" ht="21" customHeight="1" x14ac:dyDescent="0.25">
      <c r="A3" s="493" t="s">
        <v>409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3" t="s">
        <v>410</v>
      </c>
      <c r="M3" s="499"/>
      <c r="N3" s="499"/>
      <c r="O3" s="499"/>
      <c r="P3" s="499"/>
      <c r="Q3" s="499"/>
      <c r="R3" s="499"/>
      <c r="S3" s="499"/>
      <c r="T3" s="499"/>
      <c r="U3" s="499"/>
    </row>
    <row r="4" spans="1:21" s="250" customFormat="1" ht="20.100000000000001" customHeight="1" x14ac:dyDescent="0.35">
      <c r="A4" s="517" t="s">
        <v>97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7" t="s">
        <v>98</v>
      </c>
      <c r="M4" s="518"/>
      <c r="N4" s="518"/>
      <c r="O4" s="518"/>
      <c r="P4" s="518"/>
      <c r="Q4" s="518"/>
      <c r="R4" s="518"/>
      <c r="S4" s="518"/>
      <c r="T4" s="518"/>
      <c r="U4" s="518"/>
    </row>
    <row r="5" spans="1:21" s="27" customFormat="1" ht="20.100000000000001" customHeight="1" x14ac:dyDescent="0.2">
      <c r="A5" s="148" t="s">
        <v>50</v>
      </c>
      <c r="B5" s="92"/>
      <c r="C5" s="92"/>
      <c r="D5" s="92"/>
      <c r="E5" s="92"/>
      <c r="F5" s="92"/>
      <c r="G5" s="92"/>
      <c r="H5" s="113"/>
      <c r="I5" s="496" t="s">
        <v>99</v>
      </c>
      <c r="J5" s="496"/>
      <c r="K5" s="496"/>
      <c r="L5" s="148" t="s">
        <v>50</v>
      </c>
      <c r="M5" s="113"/>
      <c r="N5" s="113"/>
      <c r="O5" s="113"/>
      <c r="P5" s="113"/>
      <c r="Q5" s="496"/>
      <c r="R5" s="496"/>
      <c r="S5" s="92"/>
      <c r="T5" s="92"/>
      <c r="U5" s="223" t="s">
        <v>28</v>
      </c>
    </row>
    <row r="6" spans="1:21" s="27" customFormat="1" ht="36.75" customHeight="1" x14ac:dyDescent="0.15">
      <c r="A6" s="482" t="s">
        <v>364</v>
      </c>
      <c r="B6" s="477" t="s">
        <v>361</v>
      </c>
      <c r="C6" s="482"/>
      <c r="D6" s="482"/>
      <c r="E6" s="482" t="s">
        <v>406</v>
      </c>
      <c r="F6" s="477" t="s">
        <v>299</v>
      </c>
      <c r="G6" s="482"/>
      <c r="H6" s="482"/>
      <c r="I6" s="477" t="s">
        <v>363</v>
      </c>
      <c r="J6" s="482"/>
      <c r="K6" s="482"/>
      <c r="L6" s="482" t="s">
        <v>364</v>
      </c>
      <c r="M6" s="472" t="s">
        <v>408</v>
      </c>
      <c r="N6" s="473"/>
      <c r="O6" s="474"/>
      <c r="P6" s="215" t="s">
        <v>365</v>
      </c>
      <c r="Q6" s="516" t="s">
        <v>366</v>
      </c>
      <c r="R6" s="474"/>
      <c r="S6" s="482" t="s">
        <v>330</v>
      </c>
      <c r="T6" s="482" t="s">
        <v>355</v>
      </c>
      <c r="U6" s="482" t="s">
        <v>367</v>
      </c>
    </row>
    <row r="7" spans="1:21" s="27" customFormat="1" ht="36.75" customHeight="1" x14ac:dyDescent="0.15">
      <c r="A7" s="482"/>
      <c r="B7" s="439" t="s">
        <v>368</v>
      </c>
      <c r="C7" s="215" t="s">
        <v>407</v>
      </c>
      <c r="D7" s="215" t="s">
        <v>357</v>
      </c>
      <c r="E7" s="482"/>
      <c r="F7" s="439" t="s">
        <v>368</v>
      </c>
      <c r="G7" s="215" t="s">
        <v>370</v>
      </c>
      <c r="H7" s="215" t="s">
        <v>371</v>
      </c>
      <c r="I7" s="439" t="s">
        <v>209</v>
      </c>
      <c r="J7" s="215" t="s">
        <v>370</v>
      </c>
      <c r="K7" s="215" t="s">
        <v>208</v>
      </c>
      <c r="L7" s="482"/>
      <c r="M7" s="439" t="s">
        <v>368</v>
      </c>
      <c r="N7" s="215" t="s">
        <v>370</v>
      </c>
      <c r="O7" s="215" t="s">
        <v>371</v>
      </c>
      <c r="P7" s="215" t="s">
        <v>324</v>
      </c>
      <c r="Q7" s="215" t="s">
        <v>372</v>
      </c>
      <c r="R7" s="215" t="s">
        <v>373</v>
      </c>
      <c r="S7" s="482"/>
      <c r="T7" s="482"/>
      <c r="U7" s="482"/>
    </row>
    <row r="8" spans="1:21" s="20" customFormat="1" ht="76.5" customHeight="1" x14ac:dyDescent="0.15">
      <c r="A8" s="235">
        <v>2017</v>
      </c>
      <c r="B8" s="221">
        <v>1</v>
      </c>
      <c r="C8" s="217">
        <v>1</v>
      </c>
      <c r="D8" s="217" t="s">
        <v>403</v>
      </c>
      <c r="E8" s="217">
        <v>22</v>
      </c>
      <c r="F8" s="217">
        <v>606</v>
      </c>
      <c r="G8" s="217">
        <v>606</v>
      </c>
      <c r="H8" s="217" t="s">
        <v>404</v>
      </c>
      <c r="I8" s="217">
        <v>50</v>
      </c>
      <c r="J8" s="217">
        <v>28</v>
      </c>
      <c r="K8" s="74">
        <v>22</v>
      </c>
      <c r="L8" s="235">
        <v>2017</v>
      </c>
      <c r="M8" s="221">
        <v>5</v>
      </c>
      <c r="N8" s="217">
        <v>4</v>
      </c>
      <c r="O8" s="217">
        <v>1</v>
      </c>
      <c r="P8" s="88">
        <v>214</v>
      </c>
      <c r="Q8" s="217">
        <v>196</v>
      </c>
      <c r="R8" s="217">
        <v>183</v>
      </c>
      <c r="S8" s="217">
        <v>37983</v>
      </c>
      <c r="T8" s="217">
        <v>15238</v>
      </c>
      <c r="U8" s="74">
        <v>37</v>
      </c>
    </row>
    <row r="9" spans="1:21" s="21" customFormat="1" ht="76.5" customHeight="1" x14ac:dyDescent="0.15">
      <c r="A9" s="235">
        <v>2018</v>
      </c>
      <c r="B9" s="221">
        <v>1</v>
      </c>
      <c r="C9" s="217">
        <v>1</v>
      </c>
      <c r="D9" s="217" t="s">
        <v>404</v>
      </c>
      <c r="E9" s="217">
        <v>22</v>
      </c>
      <c r="F9" s="217">
        <v>557</v>
      </c>
      <c r="G9" s="217">
        <v>557</v>
      </c>
      <c r="H9" s="217" t="s">
        <v>404</v>
      </c>
      <c r="I9" s="217">
        <v>53</v>
      </c>
      <c r="J9" s="217">
        <v>25</v>
      </c>
      <c r="K9" s="74">
        <v>28</v>
      </c>
      <c r="L9" s="235">
        <v>2018</v>
      </c>
      <c r="M9" s="221">
        <v>6</v>
      </c>
      <c r="N9" s="217">
        <v>4</v>
      </c>
      <c r="O9" s="217">
        <v>2</v>
      </c>
      <c r="P9" s="217">
        <v>212</v>
      </c>
      <c r="Q9" s="217">
        <v>175</v>
      </c>
      <c r="R9" s="217">
        <v>172</v>
      </c>
      <c r="S9" s="217">
        <v>37983</v>
      </c>
      <c r="T9" s="217">
        <v>14999</v>
      </c>
      <c r="U9" s="74">
        <v>37</v>
      </c>
    </row>
    <row r="10" spans="1:21" s="20" customFormat="1" ht="76.5" customHeight="1" x14ac:dyDescent="0.15">
      <c r="A10" s="235">
        <v>2019</v>
      </c>
      <c r="B10" s="221">
        <v>1</v>
      </c>
      <c r="C10" s="217">
        <v>1</v>
      </c>
      <c r="D10" s="217" t="s">
        <v>404</v>
      </c>
      <c r="E10" s="217">
        <v>22</v>
      </c>
      <c r="F10" s="217">
        <v>525</v>
      </c>
      <c r="G10" s="217">
        <v>525</v>
      </c>
      <c r="H10" s="217" t="s">
        <v>404</v>
      </c>
      <c r="I10" s="217">
        <v>54</v>
      </c>
      <c r="J10" s="217">
        <v>24</v>
      </c>
      <c r="K10" s="74">
        <v>30</v>
      </c>
      <c r="L10" s="235">
        <v>2019</v>
      </c>
      <c r="M10" s="221">
        <v>5</v>
      </c>
      <c r="N10" s="217">
        <v>4</v>
      </c>
      <c r="O10" s="217">
        <v>1</v>
      </c>
      <c r="P10" s="217">
        <v>209</v>
      </c>
      <c r="Q10" s="217">
        <v>182</v>
      </c>
      <c r="R10" s="217">
        <v>180</v>
      </c>
      <c r="S10" s="217">
        <v>37983</v>
      </c>
      <c r="T10" s="217">
        <v>14839</v>
      </c>
      <c r="U10" s="74">
        <v>37</v>
      </c>
    </row>
    <row r="11" spans="1:21" s="20" customFormat="1" ht="76.5" customHeight="1" x14ac:dyDescent="0.15">
      <c r="A11" s="235">
        <v>2020</v>
      </c>
      <c r="B11" s="221">
        <v>1</v>
      </c>
      <c r="C11" s="217">
        <v>1</v>
      </c>
      <c r="D11" s="217" t="s">
        <v>405</v>
      </c>
      <c r="E11" s="217">
        <v>22</v>
      </c>
      <c r="F11" s="217">
        <v>511</v>
      </c>
      <c r="G11" s="217">
        <v>511</v>
      </c>
      <c r="H11" s="217" t="s">
        <v>404</v>
      </c>
      <c r="I11" s="217">
        <v>53</v>
      </c>
      <c r="J11" s="217">
        <v>22</v>
      </c>
      <c r="K11" s="74">
        <v>31</v>
      </c>
      <c r="L11" s="235">
        <v>2020</v>
      </c>
      <c r="M11" s="221">
        <v>6</v>
      </c>
      <c r="N11" s="217">
        <v>4</v>
      </c>
      <c r="O11" s="217">
        <v>2</v>
      </c>
      <c r="P11" s="217">
        <v>178</v>
      </c>
      <c r="Q11" s="217">
        <v>168</v>
      </c>
      <c r="R11" s="217">
        <v>161</v>
      </c>
      <c r="S11" s="217">
        <v>37983</v>
      </c>
      <c r="T11" s="217">
        <v>14861</v>
      </c>
      <c r="U11" s="74">
        <v>38</v>
      </c>
    </row>
    <row r="12" spans="1:21" s="20" customFormat="1" ht="76.5" customHeight="1" x14ac:dyDescent="0.15">
      <c r="A12" s="235">
        <v>2021</v>
      </c>
      <c r="B12" s="220">
        <v>1</v>
      </c>
      <c r="C12" s="216">
        <v>1</v>
      </c>
      <c r="D12" s="216" t="s">
        <v>404</v>
      </c>
      <c r="E12" s="216">
        <v>22</v>
      </c>
      <c r="F12" s="216">
        <v>504</v>
      </c>
      <c r="G12" s="216">
        <v>504</v>
      </c>
      <c r="H12" s="216" t="s">
        <v>404</v>
      </c>
      <c r="I12" s="216">
        <v>57</v>
      </c>
      <c r="J12" s="216">
        <v>28</v>
      </c>
      <c r="K12" s="77">
        <v>29</v>
      </c>
      <c r="L12" s="235">
        <v>2021</v>
      </c>
      <c r="M12" s="220">
        <v>5</v>
      </c>
      <c r="N12" s="216">
        <v>3</v>
      </c>
      <c r="O12" s="216">
        <v>2</v>
      </c>
      <c r="P12" s="216">
        <v>170</v>
      </c>
      <c r="Q12" s="216">
        <v>161</v>
      </c>
      <c r="R12" s="216">
        <v>162</v>
      </c>
      <c r="S12" s="216">
        <v>37983</v>
      </c>
      <c r="T12" s="216">
        <v>14861</v>
      </c>
      <c r="U12" s="77">
        <v>35</v>
      </c>
    </row>
    <row r="13" spans="1:21" s="21" customFormat="1" ht="76.5" customHeight="1" x14ac:dyDescent="0.15">
      <c r="A13" s="236">
        <v>2022</v>
      </c>
      <c r="B13" s="218">
        <v>1</v>
      </c>
      <c r="C13" s="219">
        <v>1</v>
      </c>
      <c r="D13" s="219" t="s">
        <v>173</v>
      </c>
      <c r="E13" s="219">
        <v>22</v>
      </c>
      <c r="F13" s="219">
        <v>480</v>
      </c>
      <c r="G13" s="219">
        <v>480</v>
      </c>
      <c r="H13" s="219" t="s">
        <v>173</v>
      </c>
      <c r="I13" s="219">
        <v>55</v>
      </c>
      <c r="J13" s="219">
        <v>27</v>
      </c>
      <c r="K13" s="106">
        <v>28</v>
      </c>
      <c r="L13" s="236">
        <v>2022</v>
      </c>
      <c r="M13" s="218">
        <v>6</v>
      </c>
      <c r="N13" s="219">
        <v>4</v>
      </c>
      <c r="O13" s="219">
        <v>2</v>
      </c>
      <c r="P13" s="219">
        <v>181</v>
      </c>
      <c r="Q13" s="219">
        <v>161</v>
      </c>
      <c r="R13" s="219">
        <v>164</v>
      </c>
      <c r="S13" s="219">
        <v>37983</v>
      </c>
      <c r="T13" s="219">
        <v>14861</v>
      </c>
      <c r="U13" s="106">
        <v>35</v>
      </c>
    </row>
    <row r="14" spans="1:21" s="20" customFormat="1" ht="76.5" customHeight="1" x14ac:dyDescent="0.15">
      <c r="A14" s="462" t="s">
        <v>177</v>
      </c>
      <c r="B14" s="226">
        <v>1</v>
      </c>
      <c r="C14" s="227">
        <v>1</v>
      </c>
      <c r="D14" s="227" t="s">
        <v>173</v>
      </c>
      <c r="E14" s="227">
        <v>22</v>
      </c>
      <c r="F14" s="227">
        <v>480</v>
      </c>
      <c r="G14" s="227">
        <v>480</v>
      </c>
      <c r="H14" s="227" t="s">
        <v>173</v>
      </c>
      <c r="I14" s="227">
        <v>55</v>
      </c>
      <c r="J14" s="227">
        <v>27</v>
      </c>
      <c r="K14" s="80">
        <v>28</v>
      </c>
      <c r="L14" s="462" t="s">
        <v>177</v>
      </c>
      <c r="M14" s="226">
        <v>6</v>
      </c>
      <c r="N14" s="227">
        <v>4</v>
      </c>
      <c r="O14" s="227">
        <v>2</v>
      </c>
      <c r="P14" s="227">
        <v>181</v>
      </c>
      <c r="Q14" s="227">
        <v>161</v>
      </c>
      <c r="R14" s="227">
        <v>164</v>
      </c>
      <c r="S14" s="227">
        <v>37983</v>
      </c>
      <c r="T14" s="227">
        <v>14861</v>
      </c>
      <c r="U14" s="80">
        <v>35</v>
      </c>
    </row>
    <row r="15" spans="1:21" s="185" customFormat="1" ht="15" customHeight="1" x14ac:dyDescent="0.15">
      <c r="A15" s="230" t="s">
        <v>187</v>
      </c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54" t="s">
        <v>336</v>
      </c>
      <c r="M15" s="254"/>
      <c r="N15" s="254"/>
      <c r="O15" s="254"/>
      <c r="P15" s="254"/>
      <c r="Q15" s="254"/>
      <c r="R15" s="254"/>
      <c r="S15" s="254"/>
      <c r="T15" s="254"/>
      <c r="U15" s="254"/>
    </row>
    <row r="16" spans="1:21" s="185" customFormat="1" ht="15" customHeight="1" x14ac:dyDescent="0.15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91" t="s">
        <v>337</v>
      </c>
      <c r="M16" s="91"/>
      <c r="N16" s="91"/>
      <c r="O16" s="91"/>
      <c r="P16" s="91"/>
      <c r="Q16" s="91"/>
      <c r="R16" s="91"/>
      <c r="S16" s="91"/>
      <c r="T16" s="91"/>
      <c r="U16" s="91"/>
    </row>
    <row r="17" spans="1:21" s="253" customFormat="1" ht="15" customHeight="1" x14ac:dyDescent="0.25">
      <c r="A17" s="91"/>
      <c r="B17" s="225"/>
      <c r="C17" s="225"/>
      <c r="D17" s="225"/>
      <c r="E17" s="225"/>
      <c r="F17" s="251"/>
      <c r="G17" s="251"/>
      <c r="H17" s="251"/>
      <c r="I17" s="251"/>
      <c r="J17" s="251"/>
      <c r="K17" s="251"/>
      <c r="L17" s="91" t="s">
        <v>100</v>
      </c>
      <c r="M17" s="225"/>
      <c r="N17" s="93"/>
      <c r="O17" s="93"/>
      <c r="P17" s="93"/>
      <c r="Q17" s="252"/>
      <c r="R17" s="252"/>
      <c r="S17" s="252"/>
      <c r="T17" s="252"/>
      <c r="U17" s="252"/>
    </row>
  </sheetData>
  <mergeCells count="17">
    <mergeCell ref="U6:U7"/>
    <mergeCell ref="E6:E7"/>
    <mergeCell ref="L6:L7"/>
    <mergeCell ref="S6:S7"/>
    <mergeCell ref="A6:A7"/>
    <mergeCell ref="B6:D6"/>
    <mergeCell ref="F6:H6"/>
    <mergeCell ref="I6:K6"/>
    <mergeCell ref="M6:O6"/>
    <mergeCell ref="Q6:R6"/>
    <mergeCell ref="T6:T7"/>
    <mergeCell ref="A3:K3"/>
    <mergeCell ref="L3:U3"/>
    <mergeCell ref="A4:K4"/>
    <mergeCell ref="L4:U4"/>
    <mergeCell ref="I5:K5"/>
    <mergeCell ref="Q5:R5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view="pageBreakPreview" zoomScale="70" zoomScaleSheetLayoutView="70" workbookViewId="0">
      <selection activeCell="A2" sqref="A2"/>
    </sheetView>
  </sheetViews>
  <sheetFormatPr defaultColWidth="9" defaultRowHeight="14.25" x14ac:dyDescent="0.15"/>
  <cols>
    <col min="1" max="1" width="10.625" style="20" customWidth="1"/>
    <col min="2" max="3" width="9.125" style="20" customWidth="1"/>
    <col min="4" max="12" width="6.25" style="20" customWidth="1"/>
    <col min="13" max="20" width="10.625" style="20" customWidth="1"/>
    <col min="21" max="21" width="9.625" style="20" customWidth="1"/>
    <col min="22" max="22" width="8.375" style="20" customWidth="1"/>
    <col min="23" max="16384" width="9" style="20"/>
  </cols>
  <sheetData>
    <row r="1" spans="1:24" ht="5.0999999999999996" customHeight="1" x14ac:dyDescent="0.3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4" ht="50.1" customHeight="1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</row>
    <row r="3" spans="1:24" s="249" customFormat="1" ht="21" customHeight="1" x14ac:dyDescent="0.25">
      <c r="A3" s="498" t="s">
        <v>413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 t="s">
        <v>414</v>
      </c>
      <c r="N3" s="498"/>
      <c r="O3" s="498"/>
      <c r="P3" s="498"/>
      <c r="Q3" s="498"/>
      <c r="R3" s="498"/>
      <c r="S3" s="498"/>
      <c r="T3" s="498"/>
    </row>
    <row r="4" spans="1:24" s="249" customFormat="1" ht="20.100000000000001" customHeight="1" x14ac:dyDescent="0.25">
      <c r="A4" s="522" t="s">
        <v>114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3" t="s">
        <v>115</v>
      </c>
      <c r="N4" s="523"/>
      <c r="O4" s="523"/>
      <c r="P4" s="523"/>
      <c r="Q4" s="523"/>
      <c r="R4" s="523"/>
      <c r="S4" s="523"/>
      <c r="T4" s="523"/>
    </row>
    <row r="5" spans="1:24" s="27" customFormat="1" ht="20.100000000000001" customHeight="1" x14ac:dyDescent="0.25">
      <c r="A5" s="148" t="s">
        <v>50</v>
      </c>
      <c r="B5" s="92"/>
      <c r="C5" s="222"/>
      <c r="D5" s="222"/>
      <c r="E5" s="222"/>
      <c r="F5" s="222"/>
      <c r="G5" s="222"/>
      <c r="H5" s="222"/>
      <c r="I5" s="496" t="s">
        <v>116</v>
      </c>
      <c r="J5" s="524"/>
      <c r="K5" s="524"/>
      <c r="L5" s="524"/>
      <c r="M5" s="148" t="s">
        <v>50</v>
      </c>
      <c r="N5" s="148"/>
      <c r="O5" s="113"/>
      <c r="P5" s="222"/>
      <c r="Q5" s="222"/>
      <c r="R5" s="222"/>
      <c r="S5" s="496" t="s">
        <v>116</v>
      </c>
      <c r="T5" s="524"/>
    </row>
    <row r="6" spans="1:24" s="94" customFormat="1" ht="36.75" customHeight="1" x14ac:dyDescent="0.2">
      <c r="A6" s="477" t="s">
        <v>429</v>
      </c>
      <c r="B6" s="477" t="s">
        <v>415</v>
      </c>
      <c r="C6" s="477" t="s">
        <v>416</v>
      </c>
      <c r="D6" s="472" t="s">
        <v>417</v>
      </c>
      <c r="E6" s="473"/>
      <c r="F6" s="474"/>
      <c r="G6" s="472" t="s">
        <v>430</v>
      </c>
      <c r="H6" s="473"/>
      <c r="I6" s="474"/>
      <c r="J6" s="472" t="s">
        <v>287</v>
      </c>
      <c r="K6" s="473"/>
      <c r="L6" s="474"/>
      <c r="M6" s="477" t="s">
        <v>429</v>
      </c>
      <c r="N6" s="482" t="s">
        <v>431</v>
      </c>
      <c r="O6" s="482"/>
      <c r="P6" s="482"/>
      <c r="Q6" s="482"/>
      <c r="R6" s="482" t="s">
        <v>432</v>
      </c>
      <c r="S6" s="482"/>
      <c r="T6" s="477" t="s">
        <v>433</v>
      </c>
    </row>
    <row r="7" spans="1:24" s="94" customFormat="1" ht="36.75" customHeight="1" x14ac:dyDescent="0.2">
      <c r="A7" s="479"/>
      <c r="B7" s="479"/>
      <c r="C7" s="479"/>
      <c r="D7" s="439" t="s">
        <v>420</v>
      </c>
      <c r="E7" s="215" t="s">
        <v>423</v>
      </c>
      <c r="F7" s="193" t="s">
        <v>422</v>
      </c>
      <c r="G7" s="439" t="s">
        <v>424</v>
      </c>
      <c r="H7" s="215" t="s">
        <v>421</v>
      </c>
      <c r="I7" s="193" t="s">
        <v>422</v>
      </c>
      <c r="J7" s="439" t="s">
        <v>424</v>
      </c>
      <c r="K7" s="215" t="s">
        <v>421</v>
      </c>
      <c r="L7" s="193" t="s">
        <v>422</v>
      </c>
      <c r="M7" s="479"/>
      <c r="N7" s="215" t="s">
        <v>434</v>
      </c>
      <c r="O7" s="215" t="s">
        <v>435</v>
      </c>
      <c r="P7" s="215" t="s">
        <v>436</v>
      </c>
      <c r="Q7" s="215" t="s">
        <v>426</v>
      </c>
      <c r="R7" s="193" t="s">
        <v>437</v>
      </c>
      <c r="S7" s="215" t="s">
        <v>428</v>
      </c>
      <c r="T7" s="479"/>
    </row>
    <row r="8" spans="1:24" s="37" customFormat="1" ht="75" customHeight="1" x14ac:dyDescent="0.25">
      <c r="A8" s="437">
        <v>2017</v>
      </c>
      <c r="B8" s="430">
        <v>2</v>
      </c>
      <c r="C8" s="430">
        <v>23</v>
      </c>
      <c r="D8" s="430">
        <v>2616</v>
      </c>
      <c r="E8" s="430">
        <v>1134</v>
      </c>
      <c r="F8" s="430">
        <v>1482</v>
      </c>
      <c r="G8" s="430">
        <v>102</v>
      </c>
      <c r="H8" s="430">
        <v>68</v>
      </c>
      <c r="I8" s="430">
        <v>34</v>
      </c>
      <c r="J8" s="430">
        <v>86</v>
      </c>
      <c r="K8" s="430">
        <v>48</v>
      </c>
      <c r="L8" s="431">
        <v>38</v>
      </c>
      <c r="M8" s="437">
        <v>2017</v>
      </c>
      <c r="N8" s="430">
        <v>978</v>
      </c>
      <c r="O8" s="430">
        <v>48</v>
      </c>
      <c r="P8" s="430">
        <v>571</v>
      </c>
      <c r="Q8" s="430">
        <v>96</v>
      </c>
      <c r="R8" s="430">
        <v>3597</v>
      </c>
      <c r="S8" s="430">
        <v>1122</v>
      </c>
      <c r="T8" s="438" t="s">
        <v>670</v>
      </c>
    </row>
    <row r="9" spans="1:24" s="37" customFormat="1" ht="75" customHeight="1" x14ac:dyDescent="0.25">
      <c r="A9" s="263">
        <v>2018</v>
      </c>
      <c r="B9" s="428">
        <v>2</v>
      </c>
      <c r="C9" s="428">
        <v>27</v>
      </c>
      <c r="D9" s="428">
        <v>4515</v>
      </c>
      <c r="E9" s="428">
        <v>2660</v>
      </c>
      <c r="F9" s="428">
        <v>1855</v>
      </c>
      <c r="G9" s="428">
        <v>97</v>
      </c>
      <c r="H9" s="428">
        <v>64</v>
      </c>
      <c r="I9" s="428">
        <v>33</v>
      </c>
      <c r="J9" s="428">
        <v>53</v>
      </c>
      <c r="K9" s="428">
        <v>39</v>
      </c>
      <c r="L9" s="432">
        <v>14</v>
      </c>
      <c r="M9" s="263">
        <v>2018</v>
      </c>
      <c r="N9" s="428">
        <v>982</v>
      </c>
      <c r="O9" s="428">
        <v>30</v>
      </c>
      <c r="P9" s="428">
        <v>613</v>
      </c>
      <c r="Q9" s="428">
        <v>45</v>
      </c>
      <c r="R9" s="428">
        <v>3688</v>
      </c>
      <c r="S9" s="428">
        <v>1097</v>
      </c>
      <c r="T9" s="432" t="s">
        <v>670</v>
      </c>
    </row>
    <row r="10" spans="1:24" s="37" customFormat="1" ht="75" customHeight="1" x14ac:dyDescent="0.25">
      <c r="A10" s="263">
        <v>2019</v>
      </c>
      <c r="B10" s="428">
        <v>2</v>
      </c>
      <c r="C10" s="428">
        <v>27</v>
      </c>
      <c r="D10" s="428">
        <v>4494</v>
      </c>
      <c r="E10" s="428">
        <v>2637</v>
      </c>
      <c r="F10" s="428">
        <v>1857</v>
      </c>
      <c r="G10" s="428">
        <v>90</v>
      </c>
      <c r="H10" s="428">
        <v>57</v>
      </c>
      <c r="I10" s="428">
        <v>33</v>
      </c>
      <c r="J10" s="428">
        <v>49</v>
      </c>
      <c r="K10" s="428">
        <v>30</v>
      </c>
      <c r="L10" s="432">
        <v>19</v>
      </c>
      <c r="M10" s="263">
        <v>2019</v>
      </c>
      <c r="N10" s="428">
        <v>943</v>
      </c>
      <c r="O10" s="428">
        <v>34</v>
      </c>
      <c r="P10" s="428">
        <v>623</v>
      </c>
      <c r="Q10" s="428">
        <v>30</v>
      </c>
      <c r="R10" s="428">
        <v>3516</v>
      </c>
      <c r="S10" s="428">
        <v>1006</v>
      </c>
      <c r="T10" s="432">
        <v>67468</v>
      </c>
    </row>
    <row r="11" spans="1:24" s="37" customFormat="1" ht="75" customHeight="1" x14ac:dyDescent="0.25">
      <c r="A11" s="263">
        <v>2020</v>
      </c>
      <c r="B11" s="428">
        <v>2</v>
      </c>
      <c r="C11" s="428">
        <v>25</v>
      </c>
      <c r="D11" s="428">
        <v>4227</v>
      </c>
      <c r="E11" s="428">
        <v>2418</v>
      </c>
      <c r="F11" s="428">
        <v>1809</v>
      </c>
      <c r="G11" s="428">
        <v>87</v>
      </c>
      <c r="H11" s="428">
        <v>52</v>
      </c>
      <c r="I11" s="428">
        <v>35</v>
      </c>
      <c r="J11" s="428">
        <v>67</v>
      </c>
      <c r="K11" s="428">
        <v>49</v>
      </c>
      <c r="L11" s="432">
        <v>18</v>
      </c>
      <c r="M11" s="265">
        <v>2020</v>
      </c>
      <c r="N11" s="428">
        <v>852</v>
      </c>
      <c r="O11" s="428">
        <v>39</v>
      </c>
      <c r="P11" s="428">
        <v>487</v>
      </c>
      <c r="Q11" s="428">
        <v>43</v>
      </c>
      <c r="R11" s="428">
        <v>3147</v>
      </c>
      <c r="S11" s="428">
        <v>929</v>
      </c>
      <c r="T11" s="432">
        <v>67468</v>
      </c>
    </row>
    <row r="12" spans="1:24" s="37" customFormat="1" ht="75" customHeight="1" x14ac:dyDescent="0.25">
      <c r="A12" s="263">
        <v>2021</v>
      </c>
      <c r="B12" s="428">
        <v>2</v>
      </c>
      <c r="C12" s="428">
        <v>28</v>
      </c>
      <c r="D12" s="428">
        <v>4041</v>
      </c>
      <c r="E12" s="428">
        <v>2523</v>
      </c>
      <c r="F12" s="428">
        <v>1518</v>
      </c>
      <c r="G12" s="428">
        <v>239</v>
      </c>
      <c r="H12" s="428">
        <v>154</v>
      </c>
      <c r="I12" s="428">
        <v>85</v>
      </c>
      <c r="J12" s="428">
        <v>87</v>
      </c>
      <c r="K12" s="428">
        <v>54</v>
      </c>
      <c r="L12" s="432">
        <v>33</v>
      </c>
      <c r="M12" s="265">
        <v>2021</v>
      </c>
      <c r="N12" s="428">
        <v>849</v>
      </c>
      <c r="O12" s="428">
        <v>34</v>
      </c>
      <c r="P12" s="428">
        <v>743</v>
      </c>
      <c r="Q12" s="428">
        <v>49</v>
      </c>
      <c r="R12" s="428">
        <v>3802</v>
      </c>
      <c r="S12" s="428">
        <v>1364</v>
      </c>
      <c r="T12" s="432">
        <v>67468</v>
      </c>
    </row>
    <row r="13" spans="1:24" s="32" customFormat="1" ht="75" customHeight="1" x14ac:dyDescent="0.25">
      <c r="A13" s="264">
        <v>2022</v>
      </c>
      <c r="B13" s="428">
        <f t="shared" ref="B13:L13" si="0">SUM(B14:B14)</f>
        <v>1</v>
      </c>
      <c r="C13" s="428">
        <f t="shared" si="0"/>
        <v>18</v>
      </c>
      <c r="D13" s="428">
        <f t="shared" si="0"/>
        <v>2719</v>
      </c>
      <c r="E13" s="428">
        <f t="shared" si="0"/>
        <v>1288</v>
      </c>
      <c r="F13" s="428">
        <f t="shared" si="0"/>
        <v>1431</v>
      </c>
      <c r="G13" s="428">
        <f t="shared" si="0"/>
        <v>152</v>
      </c>
      <c r="H13" s="428">
        <f t="shared" si="0"/>
        <v>79</v>
      </c>
      <c r="I13" s="428">
        <f t="shared" si="0"/>
        <v>73</v>
      </c>
      <c r="J13" s="428">
        <f t="shared" si="0"/>
        <v>37</v>
      </c>
      <c r="K13" s="428">
        <f t="shared" si="0"/>
        <v>29</v>
      </c>
      <c r="L13" s="432">
        <f t="shared" si="0"/>
        <v>8</v>
      </c>
      <c r="M13" s="266">
        <v>2022</v>
      </c>
      <c r="N13" s="428">
        <f t="shared" ref="N13:T13" si="1">SUM(N14:N14)</f>
        <v>764</v>
      </c>
      <c r="O13" s="428">
        <f t="shared" si="1"/>
        <v>34</v>
      </c>
      <c r="P13" s="428">
        <f t="shared" si="1"/>
        <v>431</v>
      </c>
      <c r="Q13" s="428">
        <f t="shared" si="1"/>
        <v>50</v>
      </c>
      <c r="R13" s="428">
        <f t="shared" si="1"/>
        <v>2608</v>
      </c>
      <c r="S13" s="428">
        <f t="shared" si="1"/>
        <v>964</v>
      </c>
      <c r="T13" s="432">
        <f t="shared" si="1"/>
        <v>48803</v>
      </c>
    </row>
    <row r="14" spans="1:24" s="43" customFormat="1" ht="75" customHeight="1" x14ac:dyDescent="0.15">
      <c r="A14" s="461" t="s">
        <v>440</v>
      </c>
      <c r="B14" s="429">
        <v>1</v>
      </c>
      <c r="C14" s="429">
        <v>18</v>
      </c>
      <c r="D14" s="429">
        <v>2719</v>
      </c>
      <c r="E14" s="429">
        <v>1288</v>
      </c>
      <c r="F14" s="429">
        <v>1431</v>
      </c>
      <c r="G14" s="429">
        <v>152</v>
      </c>
      <c r="H14" s="429">
        <v>79</v>
      </c>
      <c r="I14" s="429">
        <v>73</v>
      </c>
      <c r="J14" s="429">
        <v>37</v>
      </c>
      <c r="K14" s="429">
        <v>29</v>
      </c>
      <c r="L14" s="267">
        <v>8</v>
      </c>
      <c r="M14" s="461" t="s">
        <v>441</v>
      </c>
      <c r="N14" s="429">
        <v>764</v>
      </c>
      <c r="O14" s="429">
        <v>34</v>
      </c>
      <c r="P14" s="429">
        <v>431</v>
      </c>
      <c r="Q14" s="429">
        <v>50</v>
      </c>
      <c r="R14" s="429">
        <v>2608</v>
      </c>
      <c r="S14" s="429">
        <v>964</v>
      </c>
      <c r="T14" s="267">
        <v>48803</v>
      </c>
    </row>
    <row r="15" spans="1:24" s="261" customFormat="1" ht="15" customHeight="1" x14ac:dyDescent="0.15">
      <c r="A15" s="260" t="s">
        <v>669</v>
      </c>
      <c r="B15" s="260"/>
      <c r="C15" s="260"/>
      <c r="D15" s="260"/>
      <c r="E15" s="260"/>
      <c r="F15" s="260"/>
      <c r="G15" s="259"/>
      <c r="H15" s="259"/>
      <c r="I15" s="259"/>
      <c r="J15" s="259"/>
      <c r="K15" s="259"/>
      <c r="L15" s="259"/>
      <c r="M15" s="260" t="s">
        <v>669</v>
      </c>
      <c r="N15" s="260"/>
      <c r="O15" s="260"/>
      <c r="P15" s="260"/>
      <c r="Q15" s="260"/>
      <c r="R15" s="260"/>
      <c r="S15" s="260"/>
      <c r="T15" s="260"/>
    </row>
    <row r="16" spans="1:24" s="261" customFormat="1" ht="15" customHeight="1" x14ac:dyDescent="0.15">
      <c r="A16" s="260" t="s">
        <v>668</v>
      </c>
      <c r="B16" s="262"/>
      <c r="C16" s="262"/>
      <c r="D16" s="262"/>
      <c r="E16" s="262"/>
      <c r="F16" s="262"/>
      <c r="G16" s="258"/>
      <c r="H16" s="258"/>
      <c r="I16" s="258"/>
      <c r="J16" s="258"/>
      <c r="K16" s="258"/>
      <c r="L16" s="258"/>
      <c r="M16" s="260" t="s">
        <v>668</v>
      </c>
      <c r="N16" s="262"/>
      <c r="O16" s="262"/>
      <c r="P16" s="262"/>
      <c r="Q16" s="262"/>
      <c r="R16" s="262"/>
      <c r="S16" s="262"/>
      <c r="T16" s="262"/>
    </row>
    <row r="17" spans="1:20" s="261" customFormat="1" ht="15" customHeight="1" x14ac:dyDescent="0.15">
      <c r="A17" s="260" t="s">
        <v>667</v>
      </c>
      <c r="B17" s="262"/>
      <c r="C17" s="262"/>
      <c r="D17" s="262"/>
      <c r="E17" s="262"/>
      <c r="F17" s="262"/>
      <c r="G17" s="258"/>
      <c r="H17" s="258"/>
      <c r="I17" s="258"/>
      <c r="J17" s="258"/>
      <c r="K17" s="258"/>
      <c r="L17" s="258"/>
      <c r="M17" s="260" t="s">
        <v>667</v>
      </c>
      <c r="N17" s="262"/>
      <c r="O17" s="262"/>
      <c r="P17" s="262"/>
      <c r="Q17" s="262"/>
      <c r="R17" s="262"/>
      <c r="S17" s="262"/>
      <c r="T17" s="262"/>
    </row>
    <row r="18" spans="1:20" ht="14.25" customHeight="1" x14ac:dyDescent="0.15">
      <c r="N18" s="257"/>
      <c r="O18" s="257"/>
      <c r="P18" s="257"/>
      <c r="Q18" s="257"/>
      <c r="R18" s="257"/>
      <c r="S18" s="257"/>
      <c r="T18" s="257"/>
    </row>
    <row r="19" spans="1:20" ht="14.25" customHeight="1" x14ac:dyDescent="0.15">
      <c r="N19" s="257"/>
      <c r="O19" s="257"/>
      <c r="P19" s="257"/>
      <c r="Q19" s="257"/>
      <c r="R19" s="257"/>
      <c r="S19" s="257"/>
      <c r="T19" s="257"/>
    </row>
    <row r="20" spans="1:20" ht="14.25" customHeight="1" x14ac:dyDescent="0.15">
      <c r="N20" s="257"/>
      <c r="O20" s="257"/>
      <c r="P20" s="257"/>
      <c r="Q20" s="257"/>
      <c r="R20" s="257"/>
      <c r="S20" s="257"/>
      <c r="T20" s="257"/>
    </row>
    <row r="21" spans="1:20" ht="14.25" customHeight="1" x14ac:dyDescent="0.15">
      <c r="N21" s="257"/>
      <c r="O21" s="257"/>
      <c r="P21" s="257"/>
      <c r="Q21" s="257"/>
      <c r="R21" s="257"/>
      <c r="S21" s="257"/>
      <c r="T21" s="257"/>
    </row>
    <row r="22" spans="1:20" ht="14.25" customHeight="1" x14ac:dyDescent="0.15">
      <c r="N22" s="257"/>
      <c r="O22" s="257"/>
      <c r="P22" s="257"/>
      <c r="Q22" s="257"/>
      <c r="R22" s="257"/>
      <c r="S22" s="257"/>
      <c r="T22" s="257"/>
    </row>
  </sheetData>
  <mergeCells count="16">
    <mergeCell ref="N6:Q6"/>
    <mergeCell ref="R6:S6"/>
    <mergeCell ref="T6:T7"/>
    <mergeCell ref="A3:L3"/>
    <mergeCell ref="M3:T3"/>
    <mergeCell ref="A4:L4"/>
    <mergeCell ref="M4:T4"/>
    <mergeCell ref="I5:L5"/>
    <mergeCell ref="S5:T5"/>
    <mergeCell ref="A6:A7"/>
    <mergeCell ref="J6:L6"/>
    <mergeCell ref="G6:I6"/>
    <mergeCell ref="D6:F6"/>
    <mergeCell ref="M6:M7"/>
    <mergeCell ref="C6:C7"/>
    <mergeCell ref="B6:B7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view="pageBreakPreview" zoomScale="70" zoomScaleNormal="100" zoomScaleSheetLayoutView="70" workbookViewId="0">
      <selection activeCell="A2" sqref="A2"/>
    </sheetView>
  </sheetViews>
  <sheetFormatPr defaultColWidth="9" defaultRowHeight="14.25" x14ac:dyDescent="0.15"/>
  <cols>
    <col min="1" max="1" width="10.625" style="43" customWidth="1"/>
    <col min="2" max="3" width="7.625" style="43" customWidth="1"/>
    <col min="4" max="5" width="7.375" style="43" customWidth="1"/>
    <col min="6" max="6" width="6.625" style="43" customWidth="1"/>
    <col min="7" max="12" width="6.125" style="43" customWidth="1"/>
    <col min="13" max="13" width="10.625" style="43" customWidth="1"/>
    <col min="14" max="19" width="9.75" style="43" customWidth="1"/>
    <col min="20" max="20" width="13.5" style="20" customWidth="1"/>
    <col min="21" max="22" width="9.125" style="43" customWidth="1"/>
    <col min="23" max="16384" width="9" style="43"/>
  </cols>
  <sheetData>
    <row r="1" spans="1:23" ht="5.0999999999999996" customHeight="1" x14ac:dyDescent="0.3">
      <c r="T1" s="255"/>
    </row>
    <row r="2" spans="1:23" ht="50.1" customHeigh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250" customFormat="1" ht="21" customHeight="1" x14ac:dyDescent="0.25">
      <c r="A3" s="493" t="s">
        <v>438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3" t="s">
        <v>439</v>
      </c>
      <c r="N3" s="493"/>
      <c r="O3" s="493"/>
      <c r="P3" s="493"/>
      <c r="Q3" s="493"/>
      <c r="R3" s="493"/>
      <c r="S3" s="493"/>
      <c r="T3" s="493"/>
    </row>
    <row r="4" spans="1:23" s="250" customFormat="1" ht="20.100000000000001" customHeight="1" x14ac:dyDescent="0.35">
      <c r="A4" s="517" t="s">
        <v>117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 t="s">
        <v>118</v>
      </c>
      <c r="N4" s="517"/>
      <c r="O4" s="517"/>
      <c r="P4" s="517"/>
      <c r="Q4" s="517"/>
      <c r="R4" s="517"/>
      <c r="S4" s="517"/>
      <c r="T4" s="517"/>
    </row>
    <row r="5" spans="1:23" s="27" customFormat="1" ht="20.100000000000001" customHeight="1" x14ac:dyDescent="0.2">
      <c r="A5" s="148" t="s">
        <v>50</v>
      </c>
      <c r="B5" s="92"/>
      <c r="C5" s="92"/>
      <c r="D5" s="92"/>
      <c r="E5" s="91"/>
      <c r="F5" s="496" t="s">
        <v>119</v>
      </c>
      <c r="G5" s="511"/>
      <c r="H5" s="511"/>
      <c r="I5" s="511"/>
      <c r="J5" s="511"/>
      <c r="K5" s="511"/>
      <c r="L5" s="511"/>
      <c r="M5" s="148" t="s">
        <v>50</v>
      </c>
      <c r="N5" s="113"/>
      <c r="O5" s="113"/>
      <c r="P5" s="92"/>
      <c r="Q5" s="92"/>
      <c r="R5" s="92"/>
      <c r="S5" s="268"/>
      <c r="T5" s="268" t="s">
        <v>120</v>
      </c>
    </row>
    <row r="6" spans="1:23" s="38" customFormat="1" ht="36.75" customHeight="1" x14ac:dyDescent="0.25">
      <c r="A6" s="482" t="s">
        <v>673</v>
      </c>
      <c r="B6" s="482" t="s">
        <v>469</v>
      </c>
      <c r="C6" s="482" t="s">
        <v>451</v>
      </c>
      <c r="D6" s="477" t="s">
        <v>671</v>
      </c>
      <c r="E6" s="484"/>
      <c r="F6" s="484"/>
      <c r="G6" s="477" t="s">
        <v>672</v>
      </c>
      <c r="H6" s="484"/>
      <c r="I6" s="484"/>
      <c r="J6" s="477" t="s">
        <v>418</v>
      </c>
      <c r="K6" s="484"/>
      <c r="L6" s="484"/>
      <c r="M6" s="482" t="s">
        <v>674</v>
      </c>
      <c r="N6" s="482" t="s">
        <v>431</v>
      </c>
      <c r="O6" s="484"/>
      <c r="P6" s="484"/>
      <c r="Q6" s="484"/>
      <c r="R6" s="482" t="s">
        <v>419</v>
      </c>
      <c r="S6" s="482"/>
      <c r="T6" s="482" t="s">
        <v>433</v>
      </c>
    </row>
    <row r="7" spans="1:23" s="38" customFormat="1" ht="36.75" customHeight="1" x14ac:dyDescent="0.25">
      <c r="A7" s="482"/>
      <c r="B7" s="482"/>
      <c r="C7" s="482"/>
      <c r="D7" s="439" t="s">
        <v>424</v>
      </c>
      <c r="E7" s="215" t="s">
        <v>453</v>
      </c>
      <c r="F7" s="215" t="s">
        <v>208</v>
      </c>
      <c r="G7" s="439" t="s">
        <v>424</v>
      </c>
      <c r="H7" s="215" t="s">
        <v>452</v>
      </c>
      <c r="I7" s="215" t="s">
        <v>371</v>
      </c>
      <c r="J7" s="439" t="s">
        <v>424</v>
      </c>
      <c r="K7" s="215" t="s">
        <v>452</v>
      </c>
      <c r="L7" s="215" t="s">
        <v>208</v>
      </c>
      <c r="M7" s="482"/>
      <c r="N7" s="214" t="s">
        <v>456</v>
      </c>
      <c r="O7" s="215" t="s">
        <v>457</v>
      </c>
      <c r="P7" s="215" t="s">
        <v>425</v>
      </c>
      <c r="Q7" s="215" t="s">
        <v>455</v>
      </c>
      <c r="R7" s="215" t="s">
        <v>427</v>
      </c>
      <c r="S7" s="215" t="s">
        <v>454</v>
      </c>
      <c r="T7" s="482"/>
    </row>
    <row r="8" spans="1:23" s="38" customFormat="1" ht="58.5" customHeight="1" x14ac:dyDescent="0.25">
      <c r="A8" s="70">
        <v>2017</v>
      </c>
      <c r="B8" s="274">
        <v>3</v>
      </c>
      <c r="C8" s="274">
        <v>63</v>
      </c>
      <c r="D8" s="274">
        <v>13810</v>
      </c>
      <c r="E8" s="274">
        <v>9294</v>
      </c>
      <c r="F8" s="274">
        <v>4516</v>
      </c>
      <c r="G8" s="274">
        <v>441</v>
      </c>
      <c r="H8" s="274">
        <v>371</v>
      </c>
      <c r="I8" s="274">
        <v>70</v>
      </c>
      <c r="J8" s="274">
        <v>381</v>
      </c>
      <c r="K8" s="274">
        <v>234</v>
      </c>
      <c r="L8" s="285">
        <v>147</v>
      </c>
      <c r="M8" s="70">
        <v>2017</v>
      </c>
      <c r="N8" s="217">
        <v>2263</v>
      </c>
      <c r="O8" s="217">
        <v>70</v>
      </c>
      <c r="P8" s="217">
        <v>1280</v>
      </c>
      <c r="Q8" s="217">
        <v>102</v>
      </c>
      <c r="R8" s="217">
        <v>13403</v>
      </c>
      <c r="S8" s="217">
        <v>2532</v>
      </c>
      <c r="T8" s="445" t="s">
        <v>677</v>
      </c>
    </row>
    <row r="9" spans="1:23" s="38" customFormat="1" ht="58.5" customHeight="1" x14ac:dyDescent="0.25">
      <c r="A9" s="70">
        <v>2018</v>
      </c>
      <c r="B9" s="274">
        <v>3</v>
      </c>
      <c r="C9" s="274">
        <v>88</v>
      </c>
      <c r="D9" s="274">
        <v>14016</v>
      </c>
      <c r="E9" s="274">
        <v>9567</v>
      </c>
      <c r="F9" s="274">
        <v>4449</v>
      </c>
      <c r="G9" s="274">
        <v>454</v>
      </c>
      <c r="H9" s="274">
        <v>380</v>
      </c>
      <c r="I9" s="274">
        <v>74</v>
      </c>
      <c r="J9" s="274">
        <v>459</v>
      </c>
      <c r="K9" s="274">
        <v>244</v>
      </c>
      <c r="L9" s="285">
        <v>215</v>
      </c>
      <c r="M9" s="70">
        <v>2018</v>
      </c>
      <c r="N9" s="217">
        <v>2231</v>
      </c>
      <c r="O9" s="217">
        <v>73</v>
      </c>
      <c r="P9" s="217">
        <v>1363</v>
      </c>
      <c r="Q9" s="217">
        <v>77</v>
      </c>
      <c r="R9" s="217">
        <v>13127</v>
      </c>
      <c r="S9" s="217">
        <v>2553</v>
      </c>
      <c r="T9" s="74" t="s">
        <v>677</v>
      </c>
    </row>
    <row r="10" spans="1:23" s="38" customFormat="1" ht="58.5" customHeight="1" x14ac:dyDescent="0.25">
      <c r="A10" s="70">
        <v>2019</v>
      </c>
      <c r="B10" s="274">
        <v>3</v>
      </c>
      <c r="C10" s="274">
        <v>88</v>
      </c>
      <c r="D10" s="274">
        <v>13835</v>
      </c>
      <c r="E10" s="274">
        <v>9460</v>
      </c>
      <c r="F10" s="274">
        <v>4375</v>
      </c>
      <c r="G10" s="274">
        <v>449</v>
      </c>
      <c r="H10" s="274">
        <v>375</v>
      </c>
      <c r="I10" s="274">
        <v>74</v>
      </c>
      <c r="J10" s="274">
        <v>501</v>
      </c>
      <c r="K10" s="274">
        <v>257</v>
      </c>
      <c r="L10" s="285">
        <v>244</v>
      </c>
      <c r="M10" s="70">
        <v>2019</v>
      </c>
      <c r="N10" s="217">
        <v>2231</v>
      </c>
      <c r="O10" s="217">
        <v>67</v>
      </c>
      <c r="P10" s="217">
        <v>1376</v>
      </c>
      <c r="Q10" s="217">
        <v>94</v>
      </c>
      <c r="R10" s="217">
        <v>14564</v>
      </c>
      <c r="S10" s="217">
        <v>2640</v>
      </c>
      <c r="T10" s="74">
        <v>276807</v>
      </c>
    </row>
    <row r="11" spans="1:23" s="38" customFormat="1" ht="58.5" customHeight="1" x14ac:dyDescent="0.25">
      <c r="A11" s="70">
        <v>2020</v>
      </c>
      <c r="B11" s="274">
        <f>SUM(B14:B16)</f>
        <v>3</v>
      </c>
      <c r="C11" s="274">
        <v>87</v>
      </c>
      <c r="D11" s="274">
        <v>13616</v>
      </c>
      <c r="E11" s="274">
        <v>9285</v>
      </c>
      <c r="F11" s="274">
        <v>4331</v>
      </c>
      <c r="G11" s="274">
        <v>454</v>
      </c>
      <c r="H11" s="274">
        <v>375</v>
      </c>
      <c r="I11" s="274">
        <v>79</v>
      </c>
      <c r="J11" s="274">
        <v>495</v>
      </c>
      <c r="K11" s="274">
        <v>249</v>
      </c>
      <c r="L11" s="285">
        <v>246</v>
      </c>
      <c r="M11" s="70">
        <v>2020</v>
      </c>
      <c r="N11" s="217">
        <v>2118</v>
      </c>
      <c r="O11" s="217">
        <v>60</v>
      </c>
      <c r="P11" s="217">
        <v>1336</v>
      </c>
      <c r="Q11" s="217">
        <v>70</v>
      </c>
      <c r="R11" s="217">
        <v>12534</v>
      </c>
      <c r="S11" s="217">
        <v>2649</v>
      </c>
      <c r="T11" s="74">
        <v>276807</v>
      </c>
    </row>
    <row r="12" spans="1:23" s="38" customFormat="1" ht="58.5" customHeight="1" x14ac:dyDescent="0.25">
      <c r="A12" s="70">
        <v>2021</v>
      </c>
      <c r="B12" s="274">
        <v>3</v>
      </c>
      <c r="C12" s="274">
        <v>92</v>
      </c>
      <c r="D12" s="274">
        <v>11894</v>
      </c>
      <c r="E12" s="274">
        <v>8137</v>
      </c>
      <c r="F12" s="274">
        <v>3757</v>
      </c>
      <c r="G12" s="274">
        <v>459</v>
      </c>
      <c r="H12" s="274">
        <v>374</v>
      </c>
      <c r="I12" s="274">
        <v>85</v>
      </c>
      <c r="J12" s="274">
        <v>489</v>
      </c>
      <c r="K12" s="274">
        <v>245</v>
      </c>
      <c r="L12" s="285">
        <v>244</v>
      </c>
      <c r="M12" s="70">
        <v>2021</v>
      </c>
      <c r="N12" s="433">
        <v>2162</v>
      </c>
      <c r="O12" s="433">
        <v>69</v>
      </c>
      <c r="P12" s="433">
        <v>1236</v>
      </c>
      <c r="Q12" s="433">
        <v>85</v>
      </c>
      <c r="R12" s="433">
        <v>11725</v>
      </c>
      <c r="S12" s="433">
        <v>2358</v>
      </c>
      <c r="T12" s="436">
        <v>276807</v>
      </c>
    </row>
    <row r="13" spans="1:23" s="33" customFormat="1" ht="58.5" customHeight="1" x14ac:dyDescent="0.25">
      <c r="A13" s="271">
        <v>2022</v>
      </c>
      <c r="B13" s="275">
        <v>3</v>
      </c>
      <c r="C13" s="275">
        <v>92</v>
      </c>
      <c r="D13" s="275">
        <v>11456</v>
      </c>
      <c r="E13" s="275">
        <v>7836</v>
      </c>
      <c r="F13" s="275">
        <v>3620</v>
      </c>
      <c r="G13" s="275">
        <v>440</v>
      </c>
      <c r="H13" s="275">
        <v>357</v>
      </c>
      <c r="I13" s="275">
        <v>83</v>
      </c>
      <c r="J13" s="275">
        <v>489</v>
      </c>
      <c r="K13" s="275">
        <v>245</v>
      </c>
      <c r="L13" s="286">
        <v>244</v>
      </c>
      <c r="M13" s="271">
        <v>2022</v>
      </c>
      <c r="N13" s="75">
        <v>2172</v>
      </c>
      <c r="O13" s="75">
        <v>63</v>
      </c>
      <c r="P13" s="75">
        <v>1315</v>
      </c>
      <c r="Q13" s="75">
        <v>59</v>
      </c>
      <c r="R13" s="75">
        <v>12145</v>
      </c>
      <c r="S13" s="75">
        <v>2396</v>
      </c>
      <c r="T13" s="82">
        <v>297788</v>
      </c>
    </row>
    <row r="14" spans="1:23" s="38" customFormat="1" ht="58.5" customHeight="1" x14ac:dyDescent="0.25">
      <c r="A14" s="459" t="s">
        <v>448</v>
      </c>
      <c r="B14" s="277">
        <v>1</v>
      </c>
      <c r="C14" s="277">
        <v>77</v>
      </c>
      <c r="D14" s="277">
        <v>7979</v>
      </c>
      <c r="E14" s="277">
        <v>5208</v>
      </c>
      <c r="F14" s="277">
        <v>2771</v>
      </c>
      <c r="G14" s="277">
        <v>298</v>
      </c>
      <c r="H14" s="277">
        <v>238</v>
      </c>
      <c r="I14" s="277">
        <v>60</v>
      </c>
      <c r="J14" s="277">
        <v>257</v>
      </c>
      <c r="K14" s="277">
        <v>120</v>
      </c>
      <c r="L14" s="287">
        <v>137</v>
      </c>
      <c r="M14" s="459" t="s">
        <v>170</v>
      </c>
      <c r="N14" s="84">
        <v>1551</v>
      </c>
      <c r="O14" s="84">
        <v>59</v>
      </c>
      <c r="P14" s="84">
        <v>836</v>
      </c>
      <c r="Q14" s="84">
        <v>15</v>
      </c>
      <c r="R14" s="84">
        <v>8275</v>
      </c>
      <c r="S14" s="84">
        <v>1557</v>
      </c>
      <c r="T14" s="74">
        <v>192134</v>
      </c>
      <c r="U14" s="269"/>
      <c r="V14" s="269"/>
    </row>
    <row r="15" spans="1:23" s="38" customFormat="1" ht="58.5" customHeight="1" x14ac:dyDescent="0.25">
      <c r="A15" s="459" t="s">
        <v>449</v>
      </c>
      <c r="B15" s="274">
        <v>1</v>
      </c>
      <c r="C15" s="274">
        <v>12</v>
      </c>
      <c r="D15" s="274">
        <v>2941</v>
      </c>
      <c r="E15" s="274">
        <v>2488</v>
      </c>
      <c r="F15" s="274">
        <v>453</v>
      </c>
      <c r="G15" s="274">
        <v>123</v>
      </c>
      <c r="H15" s="274">
        <v>114</v>
      </c>
      <c r="I15" s="274">
        <v>9</v>
      </c>
      <c r="J15" s="274">
        <v>209</v>
      </c>
      <c r="K15" s="274">
        <v>118</v>
      </c>
      <c r="L15" s="285">
        <v>91</v>
      </c>
      <c r="M15" s="459" t="s">
        <v>171</v>
      </c>
      <c r="N15" s="217">
        <v>502</v>
      </c>
      <c r="O15" s="217">
        <v>4</v>
      </c>
      <c r="P15" s="217">
        <v>387</v>
      </c>
      <c r="Q15" s="217">
        <v>44</v>
      </c>
      <c r="R15" s="217">
        <v>3244</v>
      </c>
      <c r="S15" s="217">
        <v>713</v>
      </c>
      <c r="T15" s="74">
        <v>93150</v>
      </c>
    </row>
    <row r="16" spans="1:23" s="38" customFormat="1" ht="58.5" customHeight="1" x14ac:dyDescent="0.25">
      <c r="A16" s="460" t="s">
        <v>450</v>
      </c>
      <c r="B16" s="279">
        <v>1</v>
      </c>
      <c r="C16" s="279">
        <v>3</v>
      </c>
      <c r="D16" s="279">
        <v>536</v>
      </c>
      <c r="E16" s="279">
        <v>140</v>
      </c>
      <c r="F16" s="279">
        <v>396</v>
      </c>
      <c r="G16" s="279">
        <v>19</v>
      </c>
      <c r="H16" s="279">
        <v>5</v>
      </c>
      <c r="I16" s="279">
        <v>14</v>
      </c>
      <c r="J16" s="279">
        <v>23</v>
      </c>
      <c r="K16" s="279">
        <v>7</v>
      </c>
      <c r="L16" s="288">
        <v>16</v>
      </c>
      <c r="M16" s="460" t="s">
        <v>172</v>
      </c>
      <c r="N16" s="280">
        <v>119</v>
      </c>
      <c r="O16" s="86" t="s">
        <v>675</v>
      </c>
      <c r="P16" s="280">
        <v>92</v>
      </c>
      <c r="Q16" s="280" t="s">
        <v>676</v>
      </c>
      <c r="R16" s="280">
        <v>626</v>
      </c>
      <c r="S16" s="280">
        <v>126</v>
      </c>
      <c r="T16" s="281">
        <v>12504</v>
      </c>
    </row>
    <row r="17" spans="1:20" s="273" customFormat="1" ht="15" customHeight="1" x14ac:dyDescent="0.15">
      <c r="A17" s="260" t="s">
        <v>642</v>
      </c>
      <c r="B17" s="260"/>
      <c r="C17" s="260"/>
      <c r="D17" s="260"/>
      <c r="E17" s="260"/>
      <c r="F17" s="260"/>
      <c r="G17" s="260"/>
      <c r="H17" s="259"/>
      <c r="I17" s="259"/>
      <c r="J17" s="259"/>
      <c r="K17" s="259"/>
      <c r="L17" s="262"/>
      <c r="M17" s="260" t="s">
        <v>642</v>
      </c>
      <c r="N17" s="260"/>
      <c r="O17" s="260"/>
      <c r="P17" s="260"/>
      <c r="Q17" s="260"/>
      <c r="R17" s="260"/>
      <c r="S17" s="260"/>
      <c r="T17" s="272"/>
    </row>
    <row r="18" spans="1:20" s="273" customFormat="1" ht="15" customHeight="1" x14ac:dyDescent="0.15">
      <c r="A18" s="260" t="s">
        <v>411</v>
      </c>
      <c r="B18" s="260"/>
      <c r="C18" s="260"/>
      <c r="D18" s="260"/>
      <c r="E18" s="260"/>
      <c r="F18" s="260"/>
      <c r="G18" s="260"/>
      <c r="H18" s="259"/>
      <c r="I18" s="259"/>
      <c r="J18" s="259"/>
      <c r="K18" s="259"/>
      <c r="L18" s="262"/>
      <c r="M18" s="260" t="s">
        <v>411</v>
      </c>
      <c r="N18" s="260"/>
      <c r="O18" s="260"/>
      <c r="P18" s="260"/>
      <c r="Q18" s="260"/>
      <c r="R18" s="260"/>
      <c r="S18" s="260"/>
      <c r="T18" s="272"/>
    </row>
    <row r="19" spans="1:20" s="273" customFormat="1" ht="15" customHeight="1" x14ac:dyDescent="0.15">
      <c r="A19" s="260" t="s">
        <v>447</v>
      </c>
      <c r="B19" s="260"/>
      <c r="C19" s="260"/>
      <c r="D19" s="260"/>
      <c r="E19" s="260"/>
      <c r="F19" s="260"/>
      <c r="G19" s="260"/>
      <c r="H19" s="259"/>
      <c r="I19" s="259"/>
      <c r="J19" s="259"/>
      <c r="K19" s="259"/>
      <c r="L19" s="262"/>
      <c r="M19" s="260" t="s">
        <v>447</v>
      </c>
      <c r="N19" s="260"/>
      <c r="O19" s="260"/>
      <c r="P19" s="260"/>
      <c r="Q19" s="260"/>
      <c r="R19" s="260"/>
      <c r="S19" s="260"/>
      <c r="T19" s="272"/>
    </row>
    <row r="20" spans="1:20" s="273" customFormat="1" ht="15" customHeight="1" x14ac:dyDescent="0.15">
      <c r="A20" s="260" t="s">
        <v>446</v>
      </c>
      <c r="B20" s="260"/>
      <c r="C20" s="260"/>
      <c r="D20" s="260"/>
      <c r="E20" s="260"/>
      <c r="F20" s="260"/>
      <c r="G20" s="260"/>
      <c r="H20" s="259"/>
      <c r="I20" s="259"/>
      <c r="J20" s="259"/>
      <c r="K20" s="259"/>
      <c r="L20" s="262"/>
      <c r="M20" s="260" t="s">
        <v>446</v>
      </c>
      <c r="N20" s="260"/>
      <c r="O20" s="260"/>
      <c r="P20" s="260"/>
      <c r="Q20" s="260"/>
      <c r="R20" s="260"/>
      <c r="S20" s="260"/>
      <c r="T20" s="272"/>
    </row>
    <row r="21" spans="1:20" ht="13.5" customHeight="1" x14ac:dyDescent="0.15">
      <c r="E21" s="270"/>
      <c r="F21" s="270"/>
      <c r="G21" s="270"/>
      <c r="H21" s="270"/>
      <c r="I21" s="270"/>
      <c r="J21" s="270"/>
      <c r="K21" s="270"/>
      <c r="L21" s="270"/>
      <c r="N21" s="270"/>
      <c r="O21" s="270"/>
      <c r="P21" s="270"/>
      <c r="Q21" s="270"/>
      <c r="R21" s="270"/>
      <c r="T21" s="257"/>
    </row>
    <row r="22" spans="1:20" ht="13.5" customHeight="1" x14ac:dyDescent="0.15">
      <c r="E22" s="270"/>
      <c r="F22" s="270"/>
      <c r="G22" s="270"/>
      <c r="H22" s="270"/>
      <c r="I22" s="270"/>
      <c r="J22" s="270"/>
      <c r="K22" s="270"/>
      <c r="L22" s="270"/>
      <c r="N22" s="270"/>
      <c r="O22" s="270"/>
      <c r="P22" s="270"/>
      <c r="Q22" s="270"/>
      <c r="R22" s="270"/>
    </row>
    <row r="23" spans="1:20" ht="13.5" customHeight="1" x14ac:dyDescent="0.15">
      <c r="R23" s="270"/>
    </row>
    <row r="24" spans="1:20" ht="13.5" customHeight="1" x14ac:dyDescent="0.15">
      <c r="R24" s="270"/>
    </row>
    <row r="25" spans="1:20" ht="13.5" customHeight="1" x14ac:dyDescent="0.15">
      <c r="R25" s="270"/>
    </row>
    <row r="26" spans="1:20" ht="13.5" customHeight="1" x14ac:dyDescent="0.15">
      <c r="R26" s="270"/>
    </row>
    <row r="27" spans="1:20" ht="13.5" customHeight="1" x14ac:dyDescent="0.15">
      <c r="R27" s="270"/>
    </row>
    <row r="28" spans="1:20" ht="13.5" customHeight="1" x14ac:dyDescent="0.15">
      <c r="R28" s="270"/>
    </row>
    <row r="29" spans="1:20" ht="13.5" customHeight="1" x14ac:dyDescent="0.15">
      <c r="R29" s="270"/>
    </row>
    <row r="30" spans="1:20" ht="13.5" customHeight="1" x14ac:dyDescent="0.15">
      <c r="R30" s="270"/>
    </row>
    <row r="31" spans="1:20" ht="13.5" customHeight="1" x14ac:dyDescent="0.15">
      <c r="R31" s="270"/>
    </row>
    <row r="32" spans="1:20" ht="13.5" customHeight="1" x14ac:dyDescent="0.15">
      <c r="R32" s="270"/>
    </row>
    <row r="33" spans="18:18" ht="13.5" customHeight="1" x14ac:dyDescent="0.15">
      <c r="R33" s="270"/>
    </row>
    <row r="34" spans="18:18" ht="13.5" customHeight="1" x14ac:dyDescent="0.15">
      <c r="R34" s="270"/>
    </row>
    <row r="35" spans="18:18" ht="13.5" customHeight="1" x14ac:dyDescent="0.15">
      <c r="R35" s="270"/>
    </row>
    <row r="36" spans="18:18" ht="13.5" customHeight="1" x14ac:dyDescent="0.15">
      <c r="R36" s="270"/>
    </row>
    <row r="37" spans="18:18" ht="13.5" customHeight="1" x14ac:dyDescent="0.15">
      <c r="R37" s="270"/>
    </row>
    <row r="38" spans="18:18" ht="13.5" customHeight="1" x14ac:dyDescent="0.15">
      <c r="R38" s="270"/>
    </row>
    <row r="39" spans="18:18" ht="13.5" customHeight="1" x14ac:dyDescent="0.15">
      <c r="R39" s="270"/>
    </row>
    <row r="40" spans="18:18" ht="13.5" customHeight="1" x14ac:dyDescent="0.15">
      <c r="R40" s="270"/>
    </row>
    <row r="41" spans="18:18" ht="13.5" customHeight="1" x14ac:dyDescent="0.15">
      <c r="R41" s="270"/>
    </row>
    <row r="42" spans="18:18" ht="13.5" customHeight="1" x14ac:dyDescent="0.15">
      <c r="R42" s="270"/>
    </row>
    <row r="43" spans="18:18" ht="13.5" customHeight="1" x14ac:dyDescent="0.15">
      <c r="R43" s="270"/>
    </row>
    <row r="44" spans="18:18" ht="13.5" customHeight="1" x14ac:dyDescent="0.15">
      <c r="R44" s="270"/>
    </row>
    <row r="45" spans="18:18" ht="13.5" customHeight="1" x14ac:dyDescent="0.15">
      <c r="R45" s="270"/>
    </row>
    <row r="46" spans="18:18" ht="13.5" customHeight="1" x14ac:dyDescent="0.15">
      <c r="R46" s="270"/>
    </row>
    <row r="47" spans="18:18" ht="13.5" customHeight="1" x14ac:dyDescent="0.15">
      <c r="R47" s="270"/>
    </row>
    <row r="48" spans="18:18" ht="13.5" customHeight="1" x14ac:dyDescent="0.15">
      <c r="R48" s="270"/>
    </row>
    <row r="49" spans="18:18" ht="13.5" customHeight="1" x14ac:dyDescent="0.15">
      <c r="R49" s="270"/>
    </row>
    <row r="50" spans="18:18" ht="13.5" customHeight="1" x14ac:dyDescent="0.15">
      <c r="R50" s="270"/>
    </row>
    <row r="51" spans="18:18" ht="13.5" customHeight="1" x14ac:dyDescent="0.15">
      <c r="R51" s="270"/>
    </row>
    <row r="52" spans="18:18" ht="13.5" customHeight="1" x14ac:dyDescent="0.15">
      <c r="R52" s="270"/>
    </row>
  </sheetData>
  <mergeCells count="15">
    <mergeCell ref="T6:T7"/>
    <mergeCell ref="R6:S6"/>
    <mergeCell ref="C6:C7"/>
    <mergeCell ref="B6:B7"/>
    <mergeCell ref="A6:A7"/>
    <mergeCell ref="D6:F6"/>
    <mergeCell ref="G6:I6"/>
    <mergeCell ref="J6:L6"/>
    <mergeCell ref="N6:Q6"/>
    <mergeCell ref="M6:M7"/>
    <mergeCell ref="A3:L3"/>
    <mergeCell ref="M3:T3"/>
    <mergeCell ref="A4:L4"/>
    <mergeCell ref="M4:T4"/>
    <mergeCell ref="F5:L5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view="pageBreakPreview" zoomScale="70" zoomScaleSheetLayoutView="70" workbookViewId="0">
      <selection activeCell="A2" sqref="A2"/>
    </sheetView>
  </sheetViews>
  <sheetFormatPr defaultColWidth="9" defaultRowHeight="13.5" x14ac:dyDescent="0.15"/>
  <cols>
    <col min="1" max="1" width="12.125" style="184" customWidth="1"/>
    <col min="2" max="13" width="6.125" style="43" customWidth="1"/>
    <col min="14" max="14" width="12.125" style="184" customWidth="1"/>
    <col min="15" max="26" width="6.125" style="43" customWidth="1"/>
    <col min="27" max="27" width="8.125" style="43" customWidth="1"/>
    <col min="28" max="28" width="5.75" style="43" customWidth="1"/>
    <col min="29" max="16384" width="9" style="43"/>
  </cols>
  <sheetData>
    <row r="1" spans="1:29" ht="5.0999999999999996" customHeight="1" x14ac:dyDescent="0.3">
      <c r="A1" s="153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153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9" ht="50.1" customHeigh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9" s="249" customFormat="1" ht="21" customHeight="1" x14ac:dyDescent="0.25">
      <c r="A3" s="493" t="s">
        <v>479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 t="s">
        <v>480</v>
      </c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</row>
    <row r="4" spans="1:29" s="250" customFormat="1" ht="20.100000000000001" customHeight="1" x14ac:dyDescent="0.35">
      <c r="A4" s="494" t="s">
        <v>121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 t="s">
        <v>122</v>
      </c>
      <c r="O4" s="494"/>
      <c r="P4" s="494"/>
      <c r="Q4" s="494"/>
      <c r="R4" s="494"/>
      <c r="S4" s="494"/>
      <c r="T4" s="494"/>
      <c r="U4" s="494"/>
      <c r="V4" s="494"/>
      <c r="W4" s="494"/>
      <c r="X4" s="494"/>
      <c r="Y4" s="494"/>
      <c r="Z4" s="494"/>
    </row>
    <row r="5" spans="1:29" s="27" customFormat="1" ht="20.100000000000001" customHeight="1" x14ac:dyDescent="0.2">
      <c r="A5" s="289" t="s">
        <v>123</v>
      </c>
      <c r="B5" s="92"/>
      <c r="C5" s="92"/>
      <c r="D5" s="92"/>
      <c r="E5" s="92"/>
      <c r="F5" s="92"/>
      <c r="G5" s="92"/>
      <c r="H5" s="496" t="s">
        <v>124</v>
      </c>
      <c r="I5" s="496"/>
      <c r="J5" s="496"/>
      <c r="K5" s="496"/>
      <c r="L5" s="496"/>
      <c r="M5" s="496"/>
      <c r="N5" s="289" t="s">
        <v>123</v>
      </c>
      <c r="O5" s="92"/>
      <c r="P5" s="92"/>
      <c r="Q5" s="92"/>
      <c r="R5" s="92"/>
      <c r="S5" s="92"/>
      <c r="T5" s="92"/>
      <c r="U5" s="496" t="s">
        <v>124</v>
      </c>
      <c r="V5" s="496"/>
      <c r="W5" s="496"/>
      <c r="X5" s="496"/>
      <c r="Y5" s="496"/>
      <c r="Z5" s="496"/>
      <c r="AA5" s="225"/>
      <c r="AB5" s="225"/>
      <c r="AC5" s="225"/>
    </row>
    <row r="6" spans="1:29" s="38" customFormat="1" ht="50.25" customHeight="1" x14ac:dyDescent="0.25">
      <c r="A6" s="527" t="s">
        <v>475</v>
      </c>
      <c r="B6" s="477" t="s">
        <v>469</v>
      </c>
      <c r="C6" s="482" t="s">
        <v>470</v>
      </c>
      <c r="D6" s="484"/>
      <c r="E6" s="516" t="s">
        <v>471</v>
      </c>
      <c r="F6" s="473"/>
      <c r="G6" s="474"/>
      <c r="H6" s="516" t="s">
        <v>472</v>
      </c>
      <c r="I6" s="474"/>
      <c r="J6" s="516" t="s">
        <v>462</v>
      </c>
      <c r="K6" s="474"/>
      <c r="L6" s="525" t="s">
        <v>681</v>
      </c>
      <c r="M6" s="526"/>
      <c r="N6" s="527" t="s">
        <v>475</v>
      </c>
      <c r="O6" s="516" t="s">
        <v>684</v>
      </c>
      <c r="P6" s="473"/>
      <c r="Q6" s="473"/>
      <c r="R6" s="473"/>
      <c r="S6" s="473"/>
      <c r="T6" s="473"/>
      <c r="U6" s="473"/>
      <c r="V6" s="473"/>
      <c r="W6" s="473"/>
      <c r="X6" s="474"/>
      <c r="Y6" s="482" t="s">
        <v>419</v>
      </c>
      <c r="Z6" s="482"/>
    </row>
    <row r="7" spans="1:29" s="38" customFormat="1" ht="31.5" customHeight="1" x14ac:dyDescent="0.25">
      <c r="A7" s="528"/>
      <c r="B7" s="478"/>
      <c r="C7" s="477" t="s">
        <v>473</v>
      </c>
      <c r="D7" s="477" t="s">
        <v>463</v>
      </c>
      <c r="E7" s="501" t="s">
        <v>476</v>
      </c>
      <c r="F7" s="501" t="s">
        <v>477</v>
      </c>
      <c r="G7" s="501" t="s">
        <v>682</v>
      </c>
      <c r="H7" s="477" t="s">
        <v>465</v>
      </c>
      <c r="I7" s="477" t="s">
        <v>208</v>
      </c>
      <c r="J7" s="477" t="s">
        <v>465</v>
      </c>
      <c r="K7" s="477" t="s">
        <v>208</v>
      </c>
      <c r="L7" s="477" t="s">
        <v>465</v>
      </c>
      <c r="M7" s="477" t="s">
        <v>208</v>
      </c>
      <c r="N7" s="528"/>
      <c r="O7" s="525" t="s">
        <v>688</v>
      </c>
      <c r="P7" s="531"/>
      <c r="Q7" s="525" t="s">
        <v>683</v>
      </c>
      <c r="R7" s="531"/>
      <c r="S7" s="525" t="s">
        <v>689</v>
      </c>
      <c r="T7" s="531"/>
      <c r="U7" s="534" t="s">
        <v>691</v>
      </c>
      <c r="V7" s="525" t="s">
        <v>690</v>
      </c>
      <c r="W7" s="531"/>
      <c r="X7" s="534" t="s">
        <v>692</v>
      </c>
      <c r="Y7" s="532" t="s">
        <v>474</v>
      </c>
      <c r="Z7" s="532" t="s">
        <v>468</v>
      </c>
    </row>
    <row r="8" spans="1:29" s="38" customFormat="1" ht="31.5" customHeight="1" x14ac:dyDescent="0.25">
      <c r="A8" s="529"/>
      <c r="B8" s="479"/>
      <c r="C8" s="479"/>
      <c r="D8" s="479"/>
      <c r="E8" s="476"/>
      <c r="F8" s="476"/>
      <c r="G8" s="476"/>
      <c r="H8" s="479"/>
      <c r="I8" s="479"/>
      <c r="J8" s="479"/>
      <c r="K8" s="479"/>
      <c r="L8" s="479"/>
      <c r="M8" s="479"/>
      <c r="N8" s="529"/>
      <c r="O8" s="447" t="s">
        <v>686</v>
      </c>
      <c r="P8" s="447" t="s">
        <v>687</v>
      </c>
      <c r="Q8" s="447" t="s">
        <v>686</v>
      </c>
      <c r="R8" s="447" t="s">
        <v>687</v>
      </c>
      <c r="S8" s="447" t="s">
        <v>686</v>
      </c>
      <c r="T8" s="447" t="s">
        <v>687</v>
      </c>
      <c r="U8" s="535"/>
      <c r="V8" s="447" t="s">
        <v>686</v>
      </c>
      <c r="W8" s="447" t="s">
        <v>687</v>
      </c>
      <c r="X8" s="535"/>
      <c r="Y8" s="533"/>
      <c r="Z8" s="533"/>
    </row>
    <row r="9" spans="1:29" s="27" customFormat="1" ht="44.1" customHeight="1" x14ac:dyDescent="0.15">
      <c r="A9" s="70">
        <v>2017</v>
      </c>
      <c r="B9" s="221">
        <v>6</v>
      </c>
      <c r="C9" s="217">
        <v>107</v>
      </c>
      <c r="D9" s="217">
        <v>44</v>
      </c>
      <c r="E9" s="217">
        <v>488</v>
      </c>
      <c r="F9" s="217">
        <v>118</v>
      </c>
      <c r="G9" s="433" t="s">
        <v>675</v>
      </c>
      <c r="H9" s="433">
        <v>390</v>
      </c>
      <c r="I9" s="433">
        <v>406</v>
      </c>
      <c r="J9" s="433">
        <v>155</v>
      </c>
      <c r="K9" s="433">
        <v>112</v>
      </c>
      <c r="L9" s="217" t="s">
        <v>201</v>
      </c>
      <c r="M9" s="74" t="s">
        <v>201</v>
      </c>
      <c r="N9" s="70">
        <v>2017</v>
      </c>
      <c r="O9" s="221">
        <v>382</v>
      </c>
      <c r="P9" s="217" t="s">
        <v>201</v>
      </c>
      <c r="Q9" s="217" t="s">
        <v>201</v>
      </c>
      <c r="R9" s="217" t="s">
        <v>201</v>
      </c>
      <c r="S9" s="217" t="s">
        <v>201</v>
      </c>
      <c r="T9" s="217" t="s">
        <v>201</v>
      </c>
      <c r="U9" s="217" t="s">
        <v>201</v>
      </c>
      <c r="V9" s="433" t="s">
        <v>201</v>
      </c>
      <c r="W9" s="433" t="s">
        <v>201</v>
      </c>
      <c r="X9" s="217" t="s">
        <v>201</v>
      </c>
      <c r="Y9" s="217">
        <v>659</v>
      </c>
      <c r="Z9" s="74">
        <v>507</v>
      </c>
    </row>
    <row r="10" spans="1:29" s="27" customFormat="1" ht="44.1" customHeight="1" x14ac:dyDescent="0.15">
      <c r="A10" s="70">
        <v>2018</v>
      </c>
      <c r="B10" s="221">
        <v>6</v>
      </c>
      <c r="C10" s="488">
        <v>137</v>
      </c>
      <c r="D10" s="488"/>
      <c r="E10" s="488">
        <v>606</v>
      </c>
      <c r="F10" s="488"/>
      <c r="G10" s="446" t="s">
        <v>677</v>
      </c>
      <c r="H10" s="433">
        <v>472</v>
      </c>
      <c r="I10" s="433">
        <v>414</v>
      </c>
      <c r="J10" s="433">
        <v>201</v>
      </c>
      <c r="K10" s="433">
        <v>139</v>
      </c>
      <c r="L10" s="217" t="s">
        <v>201</v>
      </c>
      <c r="M10" s="74" t="s">
        <v>201</v>
      </c>
      <c r="N10" s="70">
        <v>2018</v>
      </c>
      <c r="O10" s="221">
        <v>368</v>
      </c>
      <c r="P10" s="217" t="s">
        <v>201</v>
      </c>
      <c r="Q10" s="217" t="s">
        <v>201</v>
      </c>
      <c r="R10" s="217" t="s">
        <v>201</v>
      </c>
      <c r="S10" s="217" t="s">
        <v>201</v>
      </c>
      <c r="T10" s="217" t="s">
        <v>201</v>
      </c>
      <c r="U10" s="217" t="s">
        <v>201</v>
      </c>
      <c r="V10" s="433" t="s">
        <v>201</v>
      </c>
      <c r="W10" s="433" t="s">
        <v>201</v>
      </c>
      <c r="X10" s="217" t="s">
        <v>201</v>
      </c>
      <c r="Y10" s="217">
        <v>613</v>
      </c>
      <c r="Z10" s="74">
        <v>467</v>
      </c>
    </row>
    <row r="11" spans="1:29" s="27" customFormat="1" ht="44.1" customHeight="1" x14ac:dyDescent="0.15">
      <c r="A11" s="70">
        <v>2019</v>
      </c>
      <c r="B11" s="221">
        <v>6</v>
      </c>
      <c r="C11" s="488">
        <v>144</v>
      </c>
      <c r="D11" s="488"/>
      <c r="E11" s="488">
        <v>606</v>
      </c>
      <c r="F11" s="488"/>
      <c r="G11" s="433" t="s">
        <v>677</v>
      </c>
      <c r="H11" s="433">
        <v>469</v>
      </c>
      <c r="I11" s="433">
        <v>364</v>
      </c>
      <c r="J11" s="433">
        <v>168</v>
      </c>
      <c r="K11" s="433">
        <v>119</v>
      </c>
      <c r="L11" s="217" t="s">
        <v>201</v>
      </c>
      <c r="M11" s="74" t="s">
        <v>201</v>
      </c>
      <c r="N11" s="70">
        <v>2019</v>
      </c>
      <c r="O11" s="221">
        <v>345</v>
      </c>
      <c r="P11" s="217" t="s">
        <v>201</v>
      </c>
      <c r="Q11" s="217" t="s">
        <v>201</v>
      </c>
      <c r="R11" s="217" t="s">
        <v>201</v>
      </c>
      <c r="S11" s="217" t="s">
        <v>201</v>
      </c>
      <c r="T11" s="217" t="s">
        <v>201</v>
      </c>
      <c r="U11" s="217" t="s">
        <v>201</v>
      </c>
      <c r="V11" s="433" t="s">
        <v>201</v>
      </c>
      <c r="W11" s="433" t="s">
        <v>201</v>
      </c>
      <c r="X11" s="217" t="s">
        <v>201</v>
      </c>
      <c r="Y11" s="217">
        <v>546</v>
      </c>
      <c r="Z11" s="74">
        <v>451</v>
      </c>
    </row>
    <row r="12" spans="1:29" s="27" customFormat="1" ht="44.1" customHeight="1" x14ac:dyDescent="0.15">
      <c r="A12" s="70">
        <v>2020</v>
      </c>
      <c r="B12" s="221">
        <v>6</v>
      </c>
      <c r="C12" s="488">
        <v>145</v>
      </c>
      <c r="D12" s="488"/>
      <c r="E12" s="488">
        <v>606</v>
      </c>
      <c r="F12" s="488"/>
      <c r="G12" s="433" t="s">
        <v>677</v>
      </c>
      <c r="H12" s="433">
        <v>411</v>
      </c>
      <c r="I12" s="433">
        <v>366</v>
      </c>
      <c r="J12" s="433">
        <v>158</v>
      </c>
      <c r="K12" s="433">
        <v>123</v>
      </c>
      <c r="L12" s="217" t="s">
        <v>201</v>
      </c>
      <c r="M12" s="74" t="s">
        <v>201</v>
      </c>
      <c r="N12" s="70">
        <v>2020</v>
      </c>
      <c r="O12" s="221">
        <v>344</v>
      </c>
      <c r="P12" s="217" t="s">
        <v>201</v>
      </c>
      <c r="Q12" s="217" t="s">
        <v>201</v>
      </c>
      <c r="R12" s="217" t="s">
        <v>201</v>
      </c>
      <c r="S12" s="217" t="s">
        <v>201</v>
      </c>
      <c r="T12" s="217" t="s">
        <v>201</v>
      </c>
      <c r="U12" s="217" t="s">
        <v>201</v>
      </c>
      <c r="V12" s="433" t="s">
        <v>201</v>
      </c>
      <c r="W12" s="433" t="s">
        <v>201</v>
      </c>
      <c r="X12" s="217" t="s">
        <v>201</v>
      </c>
      <c r="Y12" s="217">
        <v>572</v>
      </c>
      <c r="Z12" s="74">
        <v>439</v>
      </c>
    </row>
    <row r="13" spans="1:29" s="27" customFormat="1" ht="44.1" customHeight="1" x14ac:dyDescent="0.15">
      <c r="A13" s="70">
        <v>2021</v>
      </c>
      <c r="B13" s="434">
        <v>6</v>
      </c>
      <c r="C13" s="488">
        <v>145</v>
      </c>
      <c r="D13" s="488"/>
      <c r="E13" s="488">
        <v>606</v>
      </c>
      <c r="F13" s="488"/>
      <c r="G13" s="433" t="s">
        <v>677</v>
      </c>
      <c r="H13" s="433">
        <v>351</v>
      </c>
      <c r="I13" s="433">
        <v>346</v>
      </c>
      <c r="J13" s="433">
        <v>148</v>
      </c>
      <c r="K13" s="433">
        <v>104</v>
      </c>
      <c r="L13" s="433" t="s">
        <v>201</v>
      </c>
      <c r="M13" s="436" t="s">
        <v>201</v>
      </c>
      <c r="N13" s="70">
        <v>2021</v>
      </c>
      <c r="O13" s="434">
        <v>274</v>
      </c>
      <c r="P13" s="433" t="s">
        <v>201</v>
      </c>
      <c r="Q13" s="433" t="s">
        <v>201</v>
      </c>
      <c r="R13" s="433" t="s">
        <v>201</v>
      </c>
      <c r="S13" s="433" t="s">
        <v>201</v>
      </c>
      <c r="T13" s="433" t="s">
        <v>201</v>
      </c>
      <c r="U13" s="433" t="s">
        <v>201</v>
      </c>
      <c r="V13" s="433" t="s">
        <v>201</v>
      </c>
      <c r="W13" s="433" t="s">
        <v>201</v>
      </c>
      <c r="X13" s="433" t="s">
        <v>201</v>
      </c>
      <c r="Y13" s="433">
        <v>504</v>
      </c>
      <c r="Z13" s="436">
        <v>393</v>
      </c>
    </row>
    <row r="14" spans="1:29" s="27" customFormat="1" ht="44.1" customHeight="1" x14ac:dyDescent="0.15">
      <c r="A14" s="271">
        <v>2022</v>
      </c>
      <c r="B14" s="434">
        <v>6</v>
      </c>
      <c r="C14" s="488">
        <v>152</v>
      </c>
      <c r="D14" s="488"/>
      <c r="E14" s="433">
        <v>445</v>
      </c>
      <c r="F14" s="433">
        <v>109</v>
      </c>
      <c r="G14" s="433">
        <v>9</v>
      </c>
      <c r="H14" s="433">
        <v>327</v>
      </c>
      <c r="I14" s="433">
        <v>382</v>
      </c>
      <c r="J14" s="433">
        <v>168</v>
      </c>
      <c r="K14" s="433">
        <v>81</v>
      </c>
      <c r="L14" s="433">
        <v>17</v>
      </c>
      <c r="M14" s="436">
        <v>20</v>
      </c>
      <c r="N14" s="271">
        <v>2022</v>
      </c>
      <c r="O14" s="434">
        <v>173</v>
      </c>
      <c r="P14" s="433">
        <v>117</v>
      </c>
      <c r="Q14" s="433">
        <v>66</v>
      </c>
      <c r="R14" s="433">
        <v>36</v>
      </c>
      <c r="S14" s="433">
        <v>12</v>
      </c>
      <c r="T14" s="433">
        <v>4</v>
      </c>
      <c r="U14" s="433" t="s">
        <v>675</v>
      </c>
      <c r="V14" s="488">
        <v>15</v>
      </c>
      <c r="W14" s="488"/>
      <c r="X14" s="433">
        <v>143</v>
      </c>
      <c r="Y14" s="433">
        <v>534</v>
      </c>
      <c r="Z14" s="436">
        <v>388</v>
      </c>
    </row>
    <row r="15" spans="1:29" s="27" customFormat="1" ht="44.1" customHeight="1" x14ac:dyDescent="0.15">
      <c r="A15" s="459" t="s">
        <v>125</v>
      </c>
      <c r="B15" s="221">
        <v>1</v>
      </c>
      <c r="C15" s="488">
        <v>86</v>
      </c>
      <c r="D15" s="488"/>
      <c r="E15" s="433">
        <v>195</v>
      </c>
      <c r="F15" s="433">
        <v>93</v>
      </c>
      <c r="G15" s="433">
        <v>9</v>
      </c>
      <c r="H15" s="433">
        <v>125</v>
      </c>
      <c r="I15" s="433">
        <v>125</v>
      </c>
      <c r="J15" s="295">
        <v>123</v>
      </c>
      <c r="K15" s="295">
        <v>77</v>
      </c>
      <c r="L15" s="295">
        <v>17</v>
      </c>
      <c r="M15" s="296">
        <v>20</v>
      </c>
      <c r="N15" s="459" t="s">
        <v>166</v>
      </c>
      <c r="O15" s="221">
        <v>78</v>
      </c>
      <c r="P15" s="217">
        <v>52</v>
      </c>
      <c r="Q15" s="217">
        <v>52</v>
      </c>
      <c r="R15" s="217">
        <v>36</v>
      </c>
      <c r="S15" s="217">
        <v>11</v>
      </c>
      <c r="T15" s="217">
        <v>4</v>
      </c>
      <c r="U15" s="217" t="s">
        <v>685</v>
      </c>
      <c r="V15" s="433">
        <v>5</v>
      </c>
      <c r="W15" s="433">
        <v>7</v>
      </c>
      <c r="X15" s="295">
        <v>15</v>
      </c>
      <c r="Y15" s="217">
        <v>261</v>
      </c>
      <c r="Z15" s="296">
        <v>201</v>
      </c>
    </row>
    <row r="16" spans="1:29" s="27" customFormat="1" ht="44.1" customHeight="1" x14ac:dyDescent="0.15">
      <c r="A16" s="459" t="s">
        <v>126</v>
      </c>
      <c r="B16" s="221">
        <v>1</v>
      </c>
      <c r="C16" s="488">
        <v>20</v>
      </c>
      <c r="D16" s="488"/>
      <c r="E16" s="433">
        <v>127</v>
      </c>
      <c r="F16" s="433" t="s">
        <v>680</v>
      </c>
      <c r="G16" s="433" t="s">
        <v>676</v>
      </c>
      <c r="H16" s="433">
        <v>60</v>
      </c>
      <c r="I16" s="433">
        <v>203</v>
      </c>
      <c r="J16" s="433" t="s">
        <v>680</v>
      </c>
      <c r="K16" s="298" t="s">
        <v>675</v>
      </c>
      <c r="L16" s="217" t="s">
        <v>22</v>
      </c>
      <c r="M16" s="297" t="s">
        <v>22</v>
      </c>
      <c r="N16" s="459" t="s">
        <v>167</v>
      </c>
      <c r="O16" s="434">
        <v>24</v>
      </c>
      <c r="P16" s="433">
        <v>49</v>
      </c>
      <c r="Q16" s="217" t="s">
        <v>675</v>
      </c>
      <c r="R16" s="217" t="s">
        <v>675</v>
      </c>
      <c r="S16" s="217" t="s">
        <v>675</v>
      </c>
      <c r="T16" s="217" t="s">
        <v>675</v>
      </c>
      <c r="U16" s="217" t="s">
        <v>675</v>
      </c>
      <c r="V16" s="488">
        <v>1</v>
      </c>
      <c r="W16" s="488"/>
      <c r="X16" s="217">
        <v>72</v>
      </c>
      <c r="Y16" s="217">
        <v>145</v>
      </c>
      <c r="Z16" s="74">
        <v>76</v>
      </c>
    </row>
    <row r="17" spans="1:26" s="27" customFormat="1" ht="44.1" customHeight="1" x14ac:dyDescent="0.15">
      <c r="A17" s="459" t="s">
        <v>127</v>
      </c>
      <c r="B17" s="221">
        <v>1</v>
      </c>
      <c r="C17" s="488">
        <v>15</v>
      </c>
      <c r="D17" s="488"/>
      <c r="E17" s="433">
        <v>50</v>
      </c>
      <c r="F17" s="433" t="s">
        <v>680</v>
      </c>
      <c r="G17" s="433" t="s">
        <v>675</v>
      </c>
      <c r="H17" s="433">
        <v>69</v>
      </c>
      <c r="I17" s="298">
        <v>33</v>
      </c>
      <c r="J17" s="298" t="s">
        <v>675</v>
      </c>
      <c r="K17" s="298" t="s">
        <v>679</v>
      </c>
      <c r="L17" s="298" t="s">
        <v>22</v>
      </c>
      <c r="M17" s="297" t="s">
        <v>22</v>
      </c>
      <c r="N17" s="459" t="s">
        <v>168</v>
      </c>
      <c r="O17" s="434">
        <v>30</v>
      </c>
      <c r="P17" s="433">
        <v>10</v>
      </c>
      <c r="Q17" s="217" t="s">
        <v>22</v>
      </c>
      <c r="R17" s="217" t="s">
        <v>22</v>
      </c>
      <c r="S17" s="217" t="s">
        <v>22</v>
      </c>
      <c r="T17" s="217" t="s">
        <v>22</v>
      </c>
      <c r="U17" s="298" t="s">
        <v>22</v>
      </c>
      <c r="V17" s="298" t="s">
        <v>22</v>
      </c>
      <c r="W17" s="298" t="s">
        <v>22</v>
      </c>
      <c r="X17" s="217">
        <v>40</v>
      </c>
      <c r="Y17" s="217">
        <v>39</v>
      </c>
      <c r="Z17" s="74">
        <v>33</v>
      </c>
    </row>
    <row r="18" spans="1:26" s="27" customFormat="1" ht="44.1" customHeight="1" x14ac:dyDescent="0.15">
      <c r="A18" s="459" t="s">
        <v>128</v>
      </c>
      <c r="B18" s="221">
        <v>1</v>
      </c>
      <c r="C18" s="488">
        <v>21</v>
      </c>
      <c r="D18" s="488"/>
      <c r="E18" s="433">
        <v>26</v>
      </c>
      <c r="F18" s="433" t="s">
        <v>680</v>
      </c>
      <c r="G18" s="433" t="s">
        <v>675</v>
      </c>
      <c r="H18" s="433">
        <v>16</v>
      </c>
      <c r="I18" s="433">
        <v>8</v>
      </c>
      <c r="J18" s="433" t="s">
        <v>678</v>
      </c>
      <c r="K18" s="433" t="s">
        <v>675</v>
      </c>
      <c r="L18" s="217" t="s">
        <v>22</v>
      </c>
      <c r="M18" s="74" t="s">
        <v>22</v>
      </c>
      <c r="N18" s="459" t="s">
        <v>169</v>
      </c>
      <c r="O18" s="221">
        <v>10</v>
      </c>
      <c r="P18" s="217">
        <v>3</v>
      </c>
      <c r="Q18" s="433" t="s">
        <v>22</v>
      </c>
      <c r="R18" s="433" t="s">
        <v>22</v>
      </c>
      <c r="S18" s="433" t="s">
        <v>22</v>
      </c>
      <c r="T18" s="433" t="s">
        <v>22</v>
      </c>
      <c r="U18" s="298" t="s">
        <v>22</v>
      </c>
      <c r="V18" s="298" t="s">
        <v>22</v>
      </c>
      <c r="W18" s="298" t="s">
        <v>22</v>
      </c>
      <c r="X18" s="217">
        <v>13</v>
      </c>
      <c r="Y18" s="217">
        <v>26</v>
      </c>
      <c r="Z18" s="74">
        <v>24</v>
      </c>
    </row>
    <row r="19" spans="1:26" s="27" customFormat="1" ht="44.1" customHeight="1" x14ac:dyDescent="0.15">
      <c r="A19" s="459" t="s">
        <v>129</v>
      </c>
      <c r="B19" s="221">
        <v>1</v>
      </c>
      <c r="C19" s="488">
        <v>5</v>
      </c>
      <c r="D19" s="488"/>
      <c r="E19" s="433">
        <v>35</v>
      </c>
      <c r="F19" s="433">
        <v>16</v>
      </c>
      <c r="G19" s="433" t="s">
        <v>676</v>
      </c>
      <c r="H19" s="217">
        <v>47</v>
      </c>
      <c r="I19" s="217">
        <v>13</v>
      </c>
      <c r="J19" s="217">
        <v>45</v>
      </c>
      <c r="K19" s="217">
        <v>4</v>
      </c>
      <c r="L19" s="217" t="s">
        <v>22</v>
      </c>
      <c r="M19" s="74" t="s">
        <v>22</v>
      </c>
      <c r="N19" s="459" t="s">
        <v>129</v>
      </c>
      <c r="O19" s="221">
        <v>29</v>
      </c>
      <c r="P19" s="217">
        <v>3</v>
      </c>
      <c r="Q19" s="217">
        <v>14</v>
      </c>
      <c r="R19" s="217" t="s">
        <v>22</v>
      </c>
      <c r="S19" s="217">
        <v>1</v>
      </c>
      <c r="T19" s="217" t="s">
        <v>22</v>
      </c>
      <c r="U19" s="217" t="s">
        <v>22</v>
      </c>
      <c r="V19" s="433">
        <v>2</v>
      </c>
      <c r="W19" s="433" t="s">
        <v>22</v>
      </c>
      <c r="X19" s="217">
        <v>1</v>
      </c>
      <c r="Y19" s="217">
        <v>59</v>
      </c>
      <c r="Z19" s="74">
        <v>51</v>
      </c>
    </row>
    <row r="20" spans="1:26" s="27" customFormat="1" ht="44.1" customHeight="1" x14ac:dyDescent="0.15">
      <c r="A20" s="460" t="s">
        <v>458</v>
      </c>
      <c r="B20" s="85">
        <v>1</v>
      </c>
      <c r="C20" s="530">
        <v>5</v>
      </c>
      <c r="D20" s="530"/>
      <c r="E20" s="435">
        <v>12</v>
      </c>
      <c r="F20" s="435" t="s">
        <v>693</v>
      </c>
      <c r="G20" s="435" t="s">
        <v>694</v>
      </c>
      <c r="H20" s="86">
        <v>10</v>
      </c>
      <c r="I20" s="86" t="s">
        <v>675</v>
      </c>
      <c r="J20" s="86" t="s">
        <v>676</v>
      </c>
      <c r="K20" s="86" t="s">
        <v>675</v>
      </c>
      <c r="L20" s="86" t="s">
        <v>675</v>
      </c>
      <c r="M20" s="267" t="s">
        <v>675</v>
      </c>
      <c r="N20" s="460" t="s">
        <v>458</v>
      </c>
      <c r="O20" s="85">
        <v>2</v>
      </c>
      <c r="P20" s="86" t="s">
        <v>675</v>
      </c>
      <c r="Q20" s="86" t="s">
        <v>22</v>
      </c>
      <c r="R20" s="86" t="s">
        <v>22</v>
      </c>
      <c r="S20" s="86" t="s">
        <v>22</v>
      </c>
      <c r="T20" s="86" t="s">
        <v>22</v>
      </c>
      <c r="U20" s="86" t="s">
        <v>22</v>
      </c>
      <c r="V20" s="435" t="s">
        <v>22</v>
      </c>
      <c r="W20" s="435" t="s">
        <v>22</v>
      </c>
      <c r="X20" s="86">
        <v>2</v>
      </c>
      <c r="Y20" s="86">
        <v>4</v>
      </c>
      <c r="Z20" s="267">
        <v>3</v>
      </c>
    </row>
    <row r="21" spans="1:26" s="273" customFormat="1" ht="15" customHeight="1" x14ac:dyDescent="0.15">
      <c r="A21" s="260" t="s">
        <v>460</v>
      </c>
      <c r="B21" s="260"/>
      <c r="C21" s="260"/>
      <c r="D21" s="260"/>
      <c r="E21" s="260"/>
      <c r="F21" s="260"/>
      <c r="G21" s="260"/>
      <c r="H21" s="260"/>
      <c r="I21" s="260"/>
      <c r="J21" s="299"/>
      <c r="K21" s="299"/>
      <c r="L21" s="299"/>
      <c r="M21" s="299"/>
      <c r="N21" s="260" t="s">
        <v>478</v>
      </c>
      <c r="O21" s="260"/>
      <c r="P21" s="260"/>
      <c r="Q21" s="260"/>
      <c r="R21" s="260"/>
      <c r="S21" s="260"/>
      <c r="T21" s="260"/>
      <c r="U21" s="260"/>
      <c r="V21" s="260"/>
      <c r="W21" s="260"/>
      <c r="X21" s="299"/>
      <c r="Y21" s="299"/>
      <c r="Z21" s="299"/>
    </row>
    <row r="22" spans="1:26" s="273" customFormat="1" ht="15" customHeight="1" x14ac:dyDescent="0.15">
      <c r="A22" s="260" t="s">
        <v>461</v>
      </c>
      <c r="B22" s="260"/>
      <c r="C22" s="260"/>
      <c r="D22" s="260"/>
      <c r="E22" s="260"/>
      <c r="F22" s="260"/>
      <c r="G22" s="260"/>
      <c r="H22" s="260"/>
      <c r="I22" s="260"/>
      <c r="J22" s="299"/>
      <c r="K22" s="299"/>
      <c r="L22" s="299"/>
      <c r="M22" s="299"/>
      <c r="N22" s="260" t="s">
        <v>412</v>
      </c>
      <c r="O22" s="260"/>
      <c r="P22" s="260"/>
      <c r="Q22" s="260"/>
      <c r="R22" s="260"/>
      <c r="S22" s="260"/>
      <c r="T22" s="260"/>
      <c r="U22" s="260"/>
      <c r="V22" s="260"/>
      <c r="W22" s="260"/>
      <c r="X22" s="299"/>
      <c r="Y22" s="299"/>
      <c r="Z22" s="299"/>
    </row>
    <row r="23" spans="1:26" s="27" customFormat="1" ht="11.25" customHeight="1" x14ac:dyDescent="0.15">
      <c r="A23" s="290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0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</row>
    <row r="24" spans="1:26" s="27" customFormat="1" ht="11.25" customHeight="1" x14ac:dyDescent="0.15">
      <c r="A24" s="290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0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</row>
    <row r="25" spans="1:26" s="27" customFormat="1" ht="11.25" customHeight="1" x14ac:dyDescent="0.15">
      <c r="A25" s="290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0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</row>
    <row r="26" spans="1:26" s="27" customFormat="1" ht="11.25" customHeight="1" x14ac:dyDescent="0.15">
      <c r="A26" s="290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0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</row>
    <row r="27" spans="1:26" s="27" customFormat="1" ht="11.25" customHeight="1" x14ac:dyDescent="0.15">
      <c r="A27" s="290"/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0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</row>
    <row r="28" spans="1:26" s="27" customFormat="1" ht="11.25" customHeight="1" x14ac:dyDescent="0.15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0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</row>
    <row r="29" spans="1:26" s="27" customFormat="1" ht="11.25" customHeight="1" x14ac:dyDescent="0.15">
      <c r="A29" s="290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0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</row>
    <row r="30" spans="1:26" s="27" customFormat="1" ht="11.25" customHeight="1" x14ac:dyDescent="0.15">
      <c r="A30" s="290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0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</row>
    <row r="31" spans="1:26" s="27" customFormat="1" ht="11.25" customHeight="1" x14ac:dyDescent="0.15">
      <c r="A31" s="290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0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</row>
    <row r="32" spans="1:26" ht="13.5" customHeight="1" x14ac:dyDescent="0.15"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</row>
    <row r="33" spans="2:26" ht="13.5" customHeight="1" x14ac:dyDescent="0.15"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</row>
    <row r="34" spans="2:26" ht="13.5" customHeight="1" x14ac:dyDescent="0.15"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</row>
    <row r="35" spans="2:26" ht="13.5" customHeight="1" x14ac:dyDescent="0.15"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</row>
    <row r="36" spans="2:26" ht="13.5" customHeight="1" x14ac:dyDescent="0.15"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</row>
    <row r="37" spans="2:26" ht="13.5" customHeight="1" x14ac:dyDescent="0.15"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</row>
    <row r="38" spans="2:26" ht="13.5" customHeight="1" x14ac:dyDescent="0.15"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</row>
  </sheetData>
  <mergeCells count="52">
    <mergeCell ref="V16:W16"/>
    <mergeCell ref="V14:W14"/>
    <mergeCell ref="Q7:R7"/>
    <mergeCell ref="S7:T7"/>
    <mergeCell ref="U7:U8"/>
    <mergeCell ref="V7:W7"/>
    <mergeCell ref="F7:F8"/>
    <mergeCell ref="E7:E8"/>
    <mergeCell ref="N6:N8"/>
    <mergeCell ref="O7:P7"/>
    <mergeCell ref="Y7:Y8"/>
    <mergeCell ref="K7:K8"/>
    <mergeCell ref="J7:J8"/>
    <mergeCell ref="I7:I8"/>
    <mergeCell ref="H7:H8"/>
    <mergeCell ref="G7:G8"/>
    <mergeCell ref="Y6:Z6"/>
    <mergeCell ref="O6:X6"/>
    <mergeCell ref="Z7:Z8"/>
    <mergeCell ref="X7:X8"/>
    <mergeCell ref="C12:D12"/>
    <mergeCell ref="E12:F12"/>
    <mergeCell ref="C16:D16"/>
    <mergeCell ref="C14:D14"/>
    <mergeCell ref="C13:D13"/>
    <mergeCell ref="E13:F13"/>
    <mergeCell ref="C20:D20"/>
    <mergeCell ref="C19:D19"/>
    <mergeCell ref="C17:D17"/>
    <mergeCell ref="C18:D18"/>
    <mergeCell ref="C15:D15"/>
    <mergeCell ref="C10:D10"/>
    <mergeCell ref="E10:F10"/>
    <mergeCell ref="C11:D11"/>
    <mergeCell ref="E11:F11"/>
    <mergeCell ref="A3:M3"/>
    <mergeCell ref="H6:I6"/>
    <mergeCell ref="J6:K6"/>
    <mergeCell ref="L6:M6"/>
    <mergeCell ref="E6:G6"/>
    <mergeCell ref="C6:D6"/>
    <mergeCell ref="A6:A8"/>
    <mergeCell ref="B6:B8"/>
    <mergeCell ref="C7:C8"/>
    <mergeCell ref="D7:D8"/>
    <mergeCell ref="M7:M8"/>
    <mergeCell ref="L7:L8"/>
    <mergeCell ref="N3:Z3"/>
    <mergeCell ref="A4:M4"/>
    <mergeCell ref="N4:Z4"/>
    <mergeCell ref="H5:M5"/>
    <mergeCell ref="U5:Z5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3"/>
  <sheetViews>
    <sheetView view="pageBreakPreview" zoomScale="70" zoomScaleNormal="75" zoomScaleSheetLayoutView="70" workbookViewId="0">
      <selection activeCell="A2" sqref="A2"/>
    </sheetView>
  </sheetViews>
  <sheetFormatPr defaultColWidth="9" defaultRowHeight="14.25" x14ac:dyDescent="0.15"/>
  <cols>
    <col min="1" max="1" width="12.625" style="300" customWidth="1"/>
    <col min="2" max="12" width="6.375" style="20" customWidth="1"/>
    <col min="13" max="13" width="12.625" style="300" customWidth="1"/>
    <col min="14" max="18" width="14.125" style="20" customWidth="1"/>
    <col min="19" max="19" width="11.625" style="20" customWidth="1"/>
    <col min="20" max="20" width="12" style="20" customWidth="1"/>
    <col min="21" max="16384" width="9" style="20"/>
  </cols>
  <sheetData>
    <row r="1" spans="1:115" ht="5.0999999999999996" customHeight="1" x14ac:dyDescent="0.15"/>
    <row r="2" spans="1:115" ht="50.1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115" s="250" customFormat="1" ht="21" customHeight="1" x14ac:dyDescent="0.25">
      <c r="A3" s="493" t="s">
        <v>488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 t="s">
        <v>489</v>
      </c>
      <c r="N3" s="493"/>
      <c r="O3" s="493"/>
      <c r="P3" s="493"/>
      <c r="Q3" s="493"/>
      <c r="R3" s="493"/>
    </row>
    <row r="4" spans="1:115" s="250" customFormat="1" ht="20.100000000000001" customHeight="1" x14ac:dyDescent="0.35">
      <c r="A4" s="517" t="s">
        <v>130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 t="s">
        <v>131</v>
      </c>
      <c r="N4" s="517"/>
      <c r="O4" s="517"/>
      <c r="P4" s="517"/>
      <c r="Q4" s="517"/>
      <c r="R4" s="517"/>
    </row>
    <row r="5" spans="1:115" s="27" customFormat="1" ht="20.100000000000001" customHeight="1" x14ac:dyDescent="0.15">
      <c r="A5" s="92" t="s">
        <v>132</v>
      </c>
      <c r="B5" s="92"/>
      <c r="C5" s="92"/>
      <c r="D5" s="92"/>
      <c r="E5" s="92"/>
      <c r="F5" s="92"/>
      <c r="G5" s="92"/>
      <c r="H5" s="92"/>
      <c r="I5" s="496" t="s">
        <v>28</v>
      </c>
      <c r="J5" s="496"/>
      <c r="K5" s="496"/>
      <c r="L5" s="496"/>
      <c r="M5" s="92" t="s">
        <v>132</v>
      </c>
      <c r="N5" s="113"/>
      <c r="O5" s="92"/>
      <c r="P5" s="92"/>
      <c r="Q5" s="92"/>
      <c r="R5" s="223" t="s">
        <v>28</v>
      </c>
    </row>
    <row r="6" spans="1:115" s="38" customFormat="1" ht="37.5" customHeight="1" x14ac:dyDescent="0.25">
      <c r="A6" s="482" t="s">
        <v>497</v>
      </c>
      <c r="B6" s="482" t="s">
        <v>491</v>
      </c>
      <c r="C6" s="482" t="s">
        <v>492</v>
      </c>
      <c r="D6" s="477" t="s">
        <v>493</v>
      </c>
      <c r="E6" s="482"/>
      <c r="F6" s="482"/>
      <c r="G6" s="477" t="s">
        <v>498</v>
      </c>
      <c r="H6" s="482"/>
      <c r="I6" s="482"/>
      <c r="J6" s="477" t="s">
        <v>190</v>
      </c>
      <c r="K6" s="482"/>
      <c r="L6" s="482"/>
      <c r="M6" s="482" t="s">
        <v>490</v>
      </c>
      <c r="N6" s="482" t="s">
        <v>494</v>
      </c>
      <c r="O6" s="482" t="s">
        <v>499</v>
      </c>
      <c r="P6" s="482" t="s">
        <v>495</v>
      </c>
      <c r="Q6" s="482" t="s">
        <v>500</v>
      </c>
      <c r="R6" s="482" t="s">
        <v>367</v>
      </c>
    </row>
    <row r="7" spans="1:115" s="38" customFormat="1" ht="37.5" customHeight="1" x14ac:dyDescent="0.25">
      <c r="A7" s="482"/>
      <c r="B7" s="482"/>
      <c r="C7" s="482"/>
      <c r="D7" s="439" t="s">
        <v>464</v>
      </c>
      <c r="E7" s="215" t="s">
        <v>501</v>
      </c>
      <c r="F7" s="215" t="s">
        <v>466</v>
      </c>
      <c r="G7" s="439" t="s">
        <v>464</v>
      </c>
      <c r="H7" s="215" t="s">
        <v>496</v>
      </c>
      <c r="I7" s="215" t="s">
        <v>466</v>
      </c>
      <c r="J7" s="439" t="s">
        <v>464</v>
      </c>
      <c r="K7" s="215" t="s">
        <v>496</v>
      </c>
      <c r="L7" s="215" t="s">
        <v>466</v>
      </c>
      <c r="M7" s="482"/>
      <c r="N7" s="482"/>
      <c r="O7" s="482"/>
      <c r="P7" s="482"/>
      <c r="Q7" s="482"/>
      <c r="R7" s="482"/>
    </row>
    <row r="8" spans="1:115" s="35" customFormat="1" ht="44.1" customHeight="1" x14ac:dyDescent="0.15">
      <c r="A8" s="282">
        <v>2016</v>
      </c>
      <c r="B8" s="88">
        <v>1</v>
      </c>
      <c r="C8" s="88">
        <v>18</v>
      </c>
      <c r="D8" s="88">
        <v>121</v>
      </c>
      <c r="E8" s="88">
        <v>76</v>
      </c>
      <c r="F8" s="88">
        <v>45</v>
      </c>
      <c r="G8" s="88">
        <v>35</v>
      </c>
      <c r="H8" s="88">
        <v>15</v>
      </c>
      <c r="I8" s="88">
        <v>20</v>
      </c>
      <c r="J8" s="88">
        <v>10</v>
      </c>
      <c r="K8" s="88">
        <v>8</v>
      </c>
      <c r="L8" s="89">
        <v>2</v>
      </c>
      <c r="M8" s="282">
        <v>2016</v>
      </c>
      <c r="N8" s="88">
        <v>38</v>
      </c>
      <c r="O8" s="88">
        <v>34</v>
      </c>
      <c r="P8" s="88">
        <v>22898</v>
      </c>
      <c r="Q8" s="88">
        <v>5963</v>
      </c>
      <c r="R8" s="89">
        <v>31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</row>
    <row r="9" spans="1:115" s="35" customFormat="1" ht="44.1" customHeight="1" x14ac:dyDescent="0.15">
      <c r="A9" s="70">
        <v>2017</v>
      </c>
      <c r="B9" s="217">
        <v>1</v>
      </c>
      <c r="C9" s="217">
        <v>18</v>
      </c>
      <c r="D9" s="217">
        <v>130</v>
      </c>
      <c r="E9" s="217">
        <v>83</v>
      </c>
      <c r="F9" s="217">
        <v>47</v>
      </c>
      <c r="G9" s="217">
        <v>35</v>
      </c>
      <c r="H9" s="217">
        <v>15</v>
      </c>
      <c r="I9" s="217">
        <v>20</v>
      </c>
      <c r="J9" s="217">
        <v>10</v>
      </c>
      <c r="K9" s="217">
        <v>8</v>
      </c>
      <c r="L9" s="74">
        <v>2</v>
      </c>
      <c r="M9" s="70">
        <v>2017</v>
      </c>
      <c r="N9" s="217">
        <v>41</v>
      </c>
      <c r="O9" s="217">
        <v>43</v>
      </c>
      <c r="P9" s="217">
        <v>22898</v>
      </c>
      <c r="Q9" s="217">
        <v>5963</v>
      </c>
      <c r="R9" s="74">
        <v>31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</row>
    <row r="10" spans="1:115" s="35" customFormat="1" ht="44.1" customHeight="1" x14ac:dyDescent="0.15">
      <c r="A10" s="70">
        <v>2018</v>
      </c>
      <c r="B10" s="217">
        <v>1</v>
      </c>
      <c r="C10" s="217">
        <v>19</v>
      </c>
      <c r="D10" s="217">
        <v>119</v>
      </c>
      <c r="E10" s="217">
        <v>79</v>
      </c>
      <c r="F10" s="217">
        <v>40</v>
      </c>
      <c r="G10" s="217">
        <v>36</v>
      </c>
      <c r="H10" s="217">
        <v>16</v>
      </c>
      <c r="I10" s="217">
        <v>20</v>
      </c>
      <c r="J10" s="217">
        <v>10</v>
      </c>
      <c r="K10" s="217">
        <v>8</v>
      </c>
      <c r="L10" s="74">
        <v>2</v>
      </c>
      <c r="M10" s="70">
        <v>2018</v>
      </c>
      <c r="N10" s="217">
        <v>50</v>
      </c>
      <c r="O10" s="217">
        <v>27</v>
      </c>
      <c r="P10" s="217">
        <v>22898</v>
      </c>
      <c r="Q10" s="217">
        <v>5963</v>
      </c>
      <c r="R10" s="74">
        <v>31</v>
      </c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</row>
    <row r="11" spans="1:115" s="35" customFormat="1" ht="44.1" customHeight="1" x14ac:dyDescent="0.15">
      <c r="A11" s="70">
        <v>2019</v>
      </c>
      <c r="B11" s="217">
        <v>1</v>
      </c>
      <c r="C11" s="217">
        <v>19</v>
      </c>
      <c r="D11" s="217">
        <v>131</v>
      </c>
      <c r="E11" s="217">
        <v>85</v>
      </c>
      <c r="F11" s="217">
        <v>46</v>
      </c>
      <c r="G11" s="217">
        <v>37</v>
      </c>
      <c r="H11" s="217">
        <v>15</v>
      </c>
      <c r="I11" s="217">
        <v>22</v>
      </c>
      <c r="J11" s="217">
        <v>19</v>
      </c>
      <c r="K11" s="217">
        <v>11</v>
      </c>
      <c r="L11" s="74">
        <v>8</v>
      </c>
      <c r="M11" s="70">
        <v>2019</v>
      </c>
      <c r="N11" s="217">
        <v>39</v>
      </c>
      <c r="O11" s="217">
        <v>48</v>
      </c>
      <c r="P11" s="217">
        <v>22898</v>
      </c>
      <c r="Q11" s="217">
        <v>5963</v>
      </c>
      <c r="R11" s="74">
        <v>30</v>
      </c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</row>
    <row r="12" spans="1:115" s="35" customFormat="1" ht="44.1" customHeight="1" x14ac:dyDescent="0.15">
      <c r="A12" s="70">
        <v>2020</v>
      </c>
      <c r="B12" s="217">
        <v>1</v>
      </c>
      <c r="C12" s="217">
        <v>19</v>
      </c>
      <c r="D12" s="217">
        <v>128</v>
      </c>
      <c r="E12" s="217">
        <v>83</v>
      </c>
      <c r="F12" s="217">
        <v>45</v>
      </c>
      <c r="G12" s="217">
        <v>38</v>
      </c>
      <c r="H12" s="217">
        <v>16</v>
      </c>
      <c r="I12" s="217">
        <v>22</v>
      </c>
      <c r="J12" s="217">
        <v>21</v>
      </c>
      <c r="K12" s="217">
        <v>11</v>
      </c>
      <c r="L12" s="74">
        <v>10</v>
      </c>
      <c r="M12" s="70">
        <v>2020</v>
      </c>
      <c r="N12" s="217">
        <v>44</v>
      </c>
      <c r="O12" s="217">
        <v>46</v>
      </c>
      <c r="P12" s="217">
        <v>23501</v>
      </c>
      <c r="Q12" s="217">
        <v>6567</v>
      </c>
      <c r="R12" s="74">
        <v>38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</row>
    <row r="13" spans="1:115" s="35" customFormat="1" ht="44.1" customHeight="1" x14ac:dyDescent="0.15">
      <c r="A13" s="70">
        <v>2021</v>
      </c>
      <c r="B13" s="220">
        <v>1</v>
      </c>
      <c r="C13" s="216">
        <v>20</v>
      </c>
      <c r="D13" s="216">
        <v>140</v>
      </c>
      <c r="E13" s="216">
        <f>D13-F13</f>
        <v>97</v>
      </c>
      <c r="F13" s="216">
        <v>43</v>
      </c>
      <c r="G13" s="216">
        <v>41</v>
      </c>
      <c r="H13" s="216">
        <f>G13-I13</f>
        <v>16</v>
      </c>
      <c r="I13" s="216">
        <v>25</v>
      </c>
      <c r="J13" s="216">
        <v>21</v>
      </c>
      <c r="K13" s="216">
        <f>J13-L13</f>
        <v>11</v>
      </c>
      <c r="L13" s="77">
        <v>10</v>
      </c>
      <c r="M13" s="70">
        <v>2021</v>
      </c>
      <c r="N13" s="216">
        <v>34</v>
      </c>
      <c r="O13" s="216">
        <v>44</v>
      </c>
      <c r="P13" s="216">
        <v>23501</v>
      </c>
      <c r="Q13" s="216">
        <v>6567</v>
      </c>
      <c r="R13" s="77">
        <v>38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</row>
    <row r="14" spans="1:115" s="35" customFormat="1" ht="44.1" customHeight="1" x14ac:dyDescent="0.15">
      <c r="A14" s="271">
        <v>2022</v>
      </c>
      <c r="B14" s="219">
        <v>1</v>
      </c>
      <c r="C14" s="219">
        <v>21</v>
      </c>
      <c r="D14" s="219">
        <v>135</v>
      </c>
      <c r="E14" s="219">
        <v>93</v>
      </c>
      <c r="F14" s="219">
        <v>42</v>
      </c>
      <c r="G14" s="219">
        <v>42</v>
      </c>
      <c r="H14" s="219">
        <v>17</v>
      </c>
      <c r="I14" s="219">
        <v>25</v>
      </c>
      <c r="J14" s="219">
        <v>10</v>
      </c>
      <c r="K14" s="219">
        <v>8</v>
      </c>
      <c r="L14" s="106">
        <v>2</v>
      </c>
      <c r="M14" s="271">
        <v>2022</v>
      </c>
      <c r="N14" s="219">
        <v>40</v>
      </c>
      <c r="O14" s="219">
        <v>37</v>
      </c>
      <c r="P14" s="219">
        <v>23501</v>
      </c>
      <c r="Q14" s="219">
        <v>7511</v>
      </c>
      <c r="R14" s="106">
        <v>42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</row>
    <row r="15" spans="1:115" s="301" customFormat="1" ht="44.1" customHeight="1" x14ac:dyDescent="0.15">
      <c r="A15" s="307" t="s">
        <v>133</v>
      </c>
      <c r="B15" s="217" t="s">
        <v>22</v>
      </c>
      <c r="C15" s="217" t="s">
        <v>22</v>
      </c>
      <c r="D15" s="217" t="s">
        <v>22</v>
      </c>
      <c r="E15" s="217" t="s">
        <v>22</v>
      </c>
      <c r="F15" s="217" t="s">
        <v>22</v>
      </c>
      <c r="G15" s="217" t="s">
        <v>22</v>
      </c>
      <c r="H15" s="217" t="s">
        <v>22</v>
      </c>
      <c r="I15" s="217" t="s">
        <v>22</v>
      </c>
      <c r="J15" s="217" t="s">
        <v>22</v>
      </c>
      <c r="K15" s="217" t="s">
        <v>22</v>
      </c>
      <c r="L15" s="74" t="s">
        <v>22</v>
      </c>
      <c r="M15" s="307" t="s">
        <v>133</v>
      </c>
      <c r="N15" s="217" t="s">
        <v>22</v>
      </c>
      <c r="O15" s="217" t="s">
        <v>22</v>
      </c>
      <c r="P15" s="217" t="s">
        <v>22</v>
      </c>
      <c r="Q15" s="217" t="s">
        <v>22</v>
      </c>
      <c r="R15" s="74" t="s">
        <v>22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</row>
    <row r="16" spans="1:115" s="27" customFormat="1" ht="44.1" customHeight="1" x14ac:dyDescent="0.15">
      <c r="A16" s="307" t="s">
        <v>134</v>
      </c>
      <c r="B16" s="217" t="s">
        <v>22</v>
      </c>
      <c r="C16" s="217" t="s">
        <v>22</v>
      </c>
      <c r="D16" s="217" t="s">
        <v>22</v>
      </c>
      <c r="E16" s="217" t="s">
        <v>22</v>
      </c>
      <c r="F16" s="217" t="s">
        <v>22</v>
      </c>
      <c r="G16" s="217" t="s">
        <v>22</v>
      </c>
      <c r="H16" s="217" t="s">
        <v>22</v>
      </c>
      <c r="I16" s="217" t="s">
        <v>22</v>
      </c>
      <c r="J16" s="217" t="s">
        <v>22</v>
      </c>
      <c r="K16" s="217" t="s">
        <v>22</v>
      </c>
      <c r="L16" s="74" t="s">
        <v>22</v>
      </c>
      <c r="M16" s="307" t="s">
        <v>134</v>
      </c>
      <c r="N16" s="217" t="s">
        <v>22</v>
      </c>
      <c r="O16" s="217" t="s">
        <v>22</v>
      </c>
      <c r="P16" s="217" t="s">
        <v>22</v>
      </c>
      <c r="Q16" s="217" t="s">
        <v>22</v>
      </c>
      <c r="R16" s="74" t="s">
        <v>22</v>
      </c>
    </row>
    <row r="17" spans="1:18" s="27" customFormat="1" ht="44.1" customHeight="1" x14ac:dyDescent="0.15">
      <c r="A17" s="307" t="s">
        <v>135</v>
      </c>
      <c r="B17" s="217" t="s">
        <v>22</v>
      </c>
      <c r="C17" s="217" t="s">
        <v>22</v>
      </c>
      <c r="D17" s="217" t="s">
        <v>22</v>
      </c>
      <c r="E17" s="217" t="s">
        <v>22</v>
      </c>
      <c r="F17" s="217" t="s">
        <v>22</v>
      </c>
      <c r="G17" s="217" t="s">
        <v>22</v>
      </c>
      <c r="H17" s="217" t="s">
        <v>22</v>
      </c>
      <c r="I17" s="217" t="s">
        <v>22</v>
      </c>
      <c r="J17" s="217" t="s">
        <v>22</v>
      </c>
      <c r="K17" s="217" t="s">
        <v>22</v>
      </c>
      <c r="L17" s="74" t="s">
        <v>22</v>
      </c>
      <c r="M17" s="307" t="s">
        <v>135</v>
      </c>
      <c r="N17" s="217" t="s">
        <v>22</v>
      </c>
      <c r="O17" s="217" t="s">
        <v>22</v>
      </c>
      <c r="P17" s="217" t="s">
        <v>22</v>
      </c>
      <c r="Q17" s="217" t="s">
        <v>22</v>
      </c>
      <c r="R17" s="74" t="s">
        <v>22</v>
      </c>
    </row>
    <row r="18" spans="1:18" s="27" customFormat="1" ht="44.1" customHeight="1" x14ac:dyDescent="0.15">
      <c r="A18" s="307" t="s">
        <v>136</v>
      </c>
      <c r="B18" s="217" t="s">
        <v>22</v>
      </c>
      <c r="C18" s="217" t="s">
        <v>22</v>
      </c>
      <c r="D18" s="217" t="s">
        <v>22</v>
      </c>
      <c r="E18" s="217" t="s">
        <v>22</v>
      </c>
      <c r="F18" s="217" t="s">
        <v>22</v>
      </c>
      <c r="G18" s="217" t="s">
        <v>22</v>
      </c>
      <c r="H18" s="217" t="s">
        <v>22</v>
      </c>
      <c r="I18" s="217" t="s">
        <v>22</v>
      </c>
      <c r="J18" s="217" t="s">
        <v>22</v>
      </c>
      <c r="K18" s="217" t="s">
        <v>22</v>
      </c>
      <c r="L18" s="74" t="s">
        <v>22</v>
      </c>
      <c r="M18" s="307" t="s">
        <v>136</v>
      </c>
      <c r="N18" s="217" t="s">
        <v>22</v>
      </c>
      <c r="O18" s="217" t="s">
        <v>22</v>
      </c>
      <c r="P18" s="217" t="s">
        <v>22</v>
      </c>
      <c r="Q18" s="217" t="s">
        <v>22</v>
      </c>
      <c r="R18" s="74" t="s">
        <v>22</v>
      </c>
    </row>
    <row r="19" spans="1:18" s="27" customFormat="1" ht="44.1" customHeight="1" x14ac:dyDescent="0.15">
      <c r="A19" s="308" t="s">
        <v>481</v>
      </c>
      <c r="B19" s="227">
        <v>1</v>
      </c>
      <c r="C19" s="227">
        <v>21</v>
      </c>
      <c r="D19" s="227">
        <v>135</v>
      </c>
      <c r="E19" s="227">
        <v>93</v>
      </c>
      <c r="F19" s="227">
        <v>42</v>
      </c>
      <c r="G19" s="227">
        <v>42</v>
      </c>
      <c r="H19" s="227">
        <v>17</v>
      </c>
      <c r="I19" s="227">
        <v>25</v>
      </c>
      <c r="J19" s="227">
        <v>10</v>
      </c>
      <c r="K19" s="227">
        <v>8</v>
      </c>
      <c r="L19" s="80">
        <v>2</v>
      </c>
      <c r="M19" s="308" t="s">
        <v>137</v>
      </c>
      <c r="N19" s="227">
        <v>40</v>
      </c>
      <c r="O19" s="227">
        <v>37</v>
      </c>
      <c r="P19" s="227">
        <v>23501</v>
      </c>
      <c r="Q19" s="227">
        <v>7511</v>
      </c>
      <c r="R19" s="80">
        <v>42</v>
      </c>
    </row>
    <row r="20" spans="1:18" s="27" customFormat="1" ht="48.4" hidden="1" customHeight="1" x14ac:dyDescent="0.15">
      <c r="A20" s="303" t="s">
        <v>138</v>
      </c>
      <c r="B20" s="304"/>
      <c r="C20" s="305"/>
      <c r="D20" s="305"/>
      <c r="E20" s="305"/>
      <c r="F20" s="305"/>
      <c r="G20" s="305"/>
      <c r="H20" s="305"/>
      <c r="I20" s="305"/>
      <c r="J20" s="305"/>
      <c r="K20" s="305"/>
      <c r="L20" s="306"/>
      <c r="M20" s="303" t="s">
        <v>138</v>
      </c>
      <c r="N20" s="304"/>
      <c r="O20" s="305"/>
      <c r="P20" s="305"/>
      <c r="Q20" s="305"/>
      <c r="R20" s="306"/>
    </row>
    <row r="21" spans="1:18" s="273" customFormat="1" ht="15" customHeight="1" x14ac:dyDescent="0.15">
      <c r="A21" s="536" t="s">
        <v>482</v>
      </c>
      <c r="B21" s="536"/>
      <c r="C21" s="536"/>
      <c r="D21" s="536"/>
      <c r="E21" s="536"/>
      <c r="F21" s="536"/>
      <c r="G21" s="536"/>
      <c r="H21" s="536"/>
      <c r="I21" s="536"/>
      <c r="J21" s="536"/>
      <c r="K21" s="536"/>
      <c r="L21" s="536"/>
      <c r="M21" s="536" t="s">
        <v>487</v>
      </c>
      <c r="N21" s="536"/>
      <c r="O21" s="536"/>
      <c r="P21" s="536"/>
      <c r="Q21" s="536"/>
      <c r="R21" s="536"/>
    </row>
    <row r="22" spans="1:18" s="273" customFormat="1" ht="15" customHeight="1" x14ac:dyDescent="0.15">
      <c r="A22" s="536" t="s">
        <v>483</v>
      </c>
      <c r="B22" s="536"/>
      <c r="C22" s="536"/>
      <c r="D22" s="536"/>
      <c r="E22" s="536"/>
      <c r="F22" s="536"/>
      <c r="G22" s="536"/>
      <c r="H22" s="536"/>
      <c r="I22" s="536"/>
      <c r="J22" s="536"/>
      <c r="K22" s="536"/>
      <c r="L22" s="536"/>
      <c r="M22" s="536" t="s">
        <v>486</v>
      </c>
      <c r="N22" s="536"/>
      <c r="O22" s="536"/>
      <c r="P22" s="536"/>
      <c r="Q22" s="536"/>
      <c r="R22" s="536"/>
    </row>
    <row r="23" spans="1:18" s="273" customFormat="1" ht="15" customHeight="1" x14ac:dyDescent="0.15">
      <c r="A23" s="536" t="s">
        <v>484</v>
      </c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 t="s">
        <v>485</v>
      </c>
      <c r="N23" s="536"/>
      <c r="O23" s="536"/>
      <c r="P23" s="536"/>
      <c r="Q23" s="536"/>
      <c r="R23" s="536"/>
    </row>
  </sheetData>
  <mergeCells count="23">
    <mergeCell ref="I5:L5"/>
    <mergeCell ref="A21:L21"/>
    <mergeCell ref="M21:R21"/>
    <mergeCell ref="A3:L3"/>
    <mergeCell ref="M3:R3"/>
    <mergeCell ref="A4:L4"/>
    <mergeCell ref="M4:R4"/>
    <mergeCell ref="A22:L22"/>
    <mergeCell ref="M22:R22"/>
    <mergeCell ref="A23:L23"/>
    <mergeCell ref="M23:R23"/>
    <mergeCell ref="J6:L6"/>
    <mergeCell ref="G6:I6"/>
    <mergeCell ref="D6:F6"/>
    <mergeCell ref="R6:R7"/>
    <mergeCell ref="Q6:Q7"/>
    <mergeCell ref="P6:P7"/>
    <mergeCell ref="O6:O7"/>
    <mergeCell ref="C6:C7"/>
    <mergeCell ref="B6:B7"/>
    <mergeCell ref="N6:N7"/>
    <mergeCell ref="M6:M7"/>
    <mergeCell ref="A6:A7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view="pageBreakPreview" zoomScale="70" zoomScaleSheetLayoutView="70" workbookViewId="0">
      <selection activeCell="A2" sqref="A2"/>
    </sheetView>
  </sheetViews>
  <sheetFormatPr defaultColWidth="9" defaultRowHeight="13.5" x14ac:dyDescent="0.15"/>
  <cols>
    <col min="1" max="2" width="6.625" style="184" customWidth="1"/>
    <col min="3" max="4" width="8.5" style="43" customWidth="1"/>
    <col min="5" max="5" width="8.625" style="43" customWidth="1"/>
    <col min="6" max="6" width="6.625" style="43" customWidth="1"/>
    <col min="7" max="7" width="7.625" style="43" customWidth="1"/>
    <col min="8" max="8" width="7.75" style="43" customWidth="1"/>
    <col min="9" max="9" width="8.625" style="43" customWidth="1"/>
    <col min="10" max="10" width="6.25" style="43" customWidth="1"/>
    <col min="11" max="11" width="8.625" style="317" customWidth="1"/>
    <col min="12" max="16384" width="9" style="43"/>
  </cols>
  <sheetData>
    <row r="1" spans="1:23" ht="5.0999999999999996" customHeight="1" x14ac:dyDescent="0.3">
      <c r="A1" s="153"/>
      <c r="B1" s="153"/>
      <c r="C1" s="234"/>
      <c r="D1" s="234"/>
      <c r="E1" s="234"/>
      <c r="F1" s="234"/>
      <c r="G1" s="234"/>
      <c r="H1" s="234"/>
      <c r="I1" s="234"/>
      <c r="J1" s="234"/>
      <c r="K1" s="309"/>
    </row>
    <row r="2" spans="1:23" ht="50.1" customHeigh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s="250" customFormat="1" ht="21" customHeight="1" x14ac:dyDescent="0.25">
      <c r="A3" s="493" t="s">
        <v>502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</row>
    <row r="4" spans="1:23" s="250" customFormat="1" ht="20.100000000000001" customHeight="1" x14ac:dyDescent="0.35">
      <c r="A4" s="494" t="s">
        <v>101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</row>
    <row r="5" spans="1:23" s="27" customFormat="1" ht="20.100000000000001" customHeight="1" x14ac:dyDescent="0.15">
      <c r="A5" s="92" t="s">
        <v>102</v>
      </c>
      <c r="B5" s="113"/>
      <c r="C5" s="113"/>
      <c r="D5" s="113"/>
      <c r="E5" s="113"/>
      <c r="F5" s="113"/>
      <c r="G5" s="113"/>
      <c r="H5" s="113"/>
      <c r="I5" s="113"/>
      <c r="J5" s="496" t="s">
        <v>103</v>
      </c>
      <c r="K5" s="496"/>
    </row>
    <row r="6" spans="1:23" s="27" customFormat="1" ht="24.75" customHeight="1" x14ac:dyDescent="0.15">
      <c r="A6" s="482" t="s">
        <v>503</v>
      </c>
      <c r="B6" s="527" t="s">
        <v>511</v>
      </c>
      <c r="C6" s="480"/>
      <c r="D6" s="480"/>
      <c r="E6" s="480"/>
      <c r="F6" s="477" t="s">
        <v>512</v>
      </c>
      <c r="G6" s="482"/>
      <c r="H6" s="482"/>
      <c r="I6" s="482"/>
      <c r="J6" s="482"/>
      <c r="K6" s="482" t="s">
        <v>699</v>
      </c>
    </row>
    <row r="7" spans="1:23" s="27" customFormat="1" ht="85.5" customHeight="1" x14ac:dyDescent="0.15">
      <c r="A7" s="482"/>
      <c r="B7" s="382" t="s">
        <v>467</v>
      </c>
      <c r="C7" s="193" t="s">
        <v>513</v>
      </c>
      <c r="D7" s="224" t="s">
        <v>504</v>
      </c>
      <c r="E7" s="224" t="s">
        <v>508</v>
      </c>
      <c r="F7" s="382" t="s">
        <v>509</v>
      </c>
      <c r="G7" s="193" t="s">
        <v>505</v>
      </c>
      <c r="H7" s="224" t="s">
        <v>510</v>
      </c>
      <c r="I7" s="193" t="s">
        <v>506</v>
      </c>
      <c r="J7" s="215" t="s">
        <v>507</v>
      </c>
      <c r="K7" s="482"/>
    </row>
    <row r="8" spans="1:23" s="27" customFormat="1" ht="88.5" customHeight="1" x14ac:dyDescent="0.15">
      <c r="A8" s="310">
        <v>2017</v>
      </c>
      <c r="B8" s="217">
        <v>2786</v>
      </c>
      <c r="C8" s="217">
        <v>2755</v>
      </c>
      <c r="D8" s="217">
        <v>28</v>
      </c>
      <c r="E8" s="217">
        <v>3</v>
      </c>
      <c r="F8" s="217">
        <v>2758</v>
      </c>
      <c r="G8" s="217">
        <v>2754</v>
      </c>
      <c r="H8" s="217">
        <v>1</v>
      </c>
      <c r="I8" s="217">
        <v>3</v>
      </c>
      <c r="J8" s="217" t="s">
        <v>22</v>
      </c>
      <c r="K8" s="74">
        <v>98.9</v>
      </c>
    </row>
    <row r="9" spans="1:23" s="27" customFormat="1" ht="88.5" customHeight="1" x14ac:dyDescent="0.15">
      <c r="A9" s="310">
        <v>2018</v>
      </c>
      <c r="B9" s="217">
        <v>2812</v>
      </c>
      <c r="C9" s="217">
        <v>2784</v>
      </c>
      <c r="D9" s="217">
        <v>27</v>
      </c>
      <c r="E9" s="217">
        <v>1</v>
      </c>
      <c r="F9" s="217">
        <v>2764</v>
      </c>
      <c r="G9" s="217">
        <v>2754</v>
      </c>
      <c r="H9" s="217">
        <v>9</v>
      </c>
      <c r="I9" s="217">
        <v>1</v>
      </c>
      <c r="J9" s="132" t="s">
        <v>22</v>
      </c>
      <c r="K9" s="74">
        <v>99.7</v>
      </c>
    </row>
    <row r="10" spans="1:23" s="27" customFormat="1" ht="88.5" customHeight="1" x14ac:dyDescent="0.15">
      <c r="A10" s="310">
        <v>2019</v>
      </c>
      <c r="B10" s="217">
        <v>2820</v>
      </c>
      <c r="C10" s="217">
        <v>2790</v>
      </c>
      <c r="D10" s="217">
        <v>28</v>
      </c>
      <c r="E10" s="217">
        <v>2</v>
      </c>
      <c r="F10" s="217">
        <v>2768</v>
      </c>
      <c r="G10" s="217">
        <v>2759</v>
      </c>
      <c r="H10" s="217">
        <v>4</v>
      </c>
      <c r="I10" s="217">
        <v>2</v>
      </c>
      <c r="J10" s="217">
        <v>3</v>
      </c>
      <c r="K10" s="74">
        <f>F10/B10*100</f>
        <v>98.156028368794324</v>
      </c>
    </row>
    <row r="11" spans="1:23" s="27" customFormat="1" ht="88.5" customHeight="1" x14ac:dyDescent="0.15">
      <c r="A11" s="310">
        <v>2020</v>
      </c>
      <c r="B11" s="217">
        <v>2437</v>
      </c>
      <c r="C11" s="217">
        <v>2415</v>
      </c>
      <c r="D11" s="217">
        <v>22</v>
      </c>
      <c r="E11" s="132" t="s">
        <v>22</v>
      </c>
      <c r="F11" s="217">
        <v>2394</v>
      </c>
      <c r="G11" s="217">
        <v>2391</v>
      </c>
      <c r="H11" s="217">
        <v>3</v>
      </c>
      <c r="I11" s="217" t="s">
        <v>22</v>
      </c>
      <c r="J11" s="217" t="s">
        <v>22</v>
      </c>
      <c r="K11" s="74">
        <f>F11/B11*100</f>
        <v>98.235535494460407</v>
      </c>
    </row>
    <row r="12" spans="1:23" s="27" customFormat="1" ht="88.5" customHeight="1" x14ac:dyDescent="0.15">
      <c r="A12" s="310">
        <v>2021</v>
      </c>
      <c r="B12" s="216">
        <v>2209</v>
      </c>
      <c r="C12" s="216">
        <v>2186</v>
      </c>
      <c r="D12" s="216">
        <v>22</v>
      </c>
      <c r="E12" s="134">
        <v>1</v>
      </c>
      <c r="F12" s="216">
        <v>2172</v>
      </c>
      <c r="G12" s="216">
        <v>2156</v>
      </c>
      <c r="H12" s="216">
        <v>3</v>
      </c>
      <c r="I12" s="216">
        <v>1</v>
      </c>
      <c r="J12" s="216">
        <v>12</v>
      </c>
      <c r="K12" s="77">
        <v>98.325033952014479</v>
      </c>
    </row>
    <row r="13" spans="1:23" s="294" customFormat="1" ht="88.5" customHeight="1" x14ac:dyDescent="0.15">
      <c r="A13" s="318">
        <v>2022</v>
      </c>
      <c r="B13" s="227">
        <v>2105</v>
      </c>
      <c r="C13" s="227">
        <v>2084</v>
      </c>
      <c r="D13" s="227">
        <v>20</v>
      </c>
      <c r="E13" s="140">
        <v>1</v>
      </c>
      <c r="F13" s="227">
        <v>2059</v>
      </c>
      <c r="G13" s="227">
        <v>2054</v>
      </c>
      <c r="H13" s="227">
        <v>4</v>
      </c>
      <c r="I13" s="227">
        <v>1</v>
      </c>
      <c r="J13" s="227" t="s">
        <v>173</v>
      </c>
      <c r="K13" s="80">
        <v>97.8</v>
      </c>
    </row>
    <row r="14" spans="1:23" s="313" customFormat="1" ht="15" customHeight="1" x14ac:dyDescent="0.25">
      <c r="A14" s="537" t="s">
        <v>514</v>
      </c>
      <c r="B14" s="538"/>
      <c r="C14" s="538"/>
      <c r="D14" s="311"/>
      <c r="E14" s="311"/>
      <c r="F14" s="311"/>
      <c r="G14" s="311"/>
      <c r="H14" s="311"/>
      <c r="I14" s="311"/>
      <c r="J14" s="311"/>
      <c r="K14" s="312"/>
    </row>
    <row r="15" spans="1:23" s="37" customFormat="1" ht="15" customHeight="1" x14ac:dyDescent="0.25">
      <c r="A15" s="150" t="s">
        <v>104</v>
      </c>
      <c r="B15" s="314"/>
      <c r="C15" s="315"/>
      <c r="D15" s="316"/>
      <c r="E15" s="316"/>
      <c r="F15" s="316"/>
      <c r="G15" s="539"/>
      <c r="H15" s="539"/>
      <c r="I15" s="539"/>
      <c r="J15" s="539"/>
      <c r="K15" s="539"/>
    </row>
  </sheetData>
  <mergeCells count="9">
    <mergeCell ref="A14:C14"/>
    <mergeCell ref="G15:K15"/>
    <mergeCell ref="A3:K3"/>
    <mergeCell ref="A4:K4"/>
    <mergeCell ref="J5:K5"/>
    <mergeCell ref="F6:J6"/>
    <mergeCell ref="A6:A7"/>
    <mergeCell ref="K6:K7"/>
    <mergeCell ref="B6:E6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view="pageBreakPreview" zoomScale="70" zoomScaleSheetLayoutView="70" workbookViewId="0">
      <selection activeCell="A2" sqref="A2"/>
    </sheetView>
  </sheetViews>
  <sheetFormatPr defaultColWidth="9" defaultRowHeight="13.5" x14ac:dyDescent="0.15"/>
  <cols>
    <col min="1" max="1" width="7.125" style="184" customWidth="1"/>
    <col min="2" max="2" width="6.625" style="184" customWidth="1"/>
    <col min="3" max="3" width="9.75" style="184" customWidth="1"/>
    <col min="4" max="8" width="6" style="43" customWidth="1"/>
    <col min="9" max="9" width="7.625" style="43" customWidth="1"/>
    <col min="10" max="13" width="6" style="43" customWidth="1"/>
    <col min="14" max="16384" width="9" style="43"/>
  </cols>
  <sheetData>
    <row r="1" spans="1:23" ht="5.0999999999999996" customHeight="1" x14ac:dyDescent="0.3">
      <c r="A1" s="153"/>
      <c r="B1" s="153"/>
      <c r="C1" s="153"/>
      <c r="D1" s="234"/>
      <c r="E1" s="234"/>
      <c r="F1" s="234"/>
      <c r="G1" s="234"/>
      <c r="H1" s="234"/>
      <c r="I1" s="234"/>
      <c r="J1" s="234"/>
      <c r="K1" s="234"/>
      <c r="L1" s="234"/>
    </row>
    <row r="2" spans="1:23" ht="50.1" customHeigh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s="249" customFormat="1" ht="21" customHeight="1" x14ac:dyDescent="0.25">
      <c r="A3" s="493" t="s">
        <v>105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23" s="250" customFormat="1" ht="20.100000000000001" customHeight="1" x14ac:dyDescent="0.35">
      <c r="A4" s="517" t="s">
        <v>106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</row>
    <row r="5" spans="1:23" s="27" customFormat="1" ht="20.100000000000001" customHeight="1" x14ac:dyDescent="0.15">
      <c r="A5" s="92" t="s">
        <v>107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497" t="s">
        <v>108</v>
      </c>
      <c r="M5" s="497"/>
    </row>
    <row r="6" spans="1:23" s="27" customFormat="1" ht="20.100000000000001" customHeight="1" x14ac:dyDescent="0.15">
      <c r="A6" s="477" t="s">
        <v>528</v>
      </c>
      <c r="B6" s="484" t="s">
        <v>532</v>
      </c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</row>
    <row r="7" spans="1:23" s="38" customFormat="1" ht="20.100000000000001" customHeight="1" x14ac:dyDescent="0.25">
      <c r="A7" s="478"/>
      <c r="B7" s="483" t="s">
        <v>533</v>
      </c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</row>
    <row r="8" spans="1:23" s="38" customFormat="1" ht="27.95" customHeight="1" x14ac:dyDescent="0.25">
      <c r="A8" s="478"/>
      <c r="B8" s="478" t="s">
        <v>368</v>
      </c>
      <c r="C8" s="482" t="s">
        <v>516</v>
      </c>
      <c r="D8" s="482"/>
      <c r="E8" s="482"/>
      <c r="F8" s="482"/>
      <c r="G8" s="482"/>
      <c r="H8" s="482"/>
      <c r="I8" s="482" t="s">
        <v>517</v>
      </c>
      <c r="J8" s="482"/>
      <c r="K8" s="482"/>
      <c r="L8" s="482"/>
      <c r="M8" s="482"/>
    </row>
    <row r="9" spans="1:23" s="38" customFormat="1" ht="102" customHeight="1" x14ac:dyDescent="0.25">
      <c r="A9" s="479"/>
      <c r="B9" s="479"/>
      <c r="C9" s="215" t="s">
        <v>518</v>
      </c>
      <c r="D9" s="215" t="s">
        <v>519</v>
      </c>
      <c r="E9" s="215" t="s">
        <v>520</v>
      </c>
      <c r="F9" s="215" t="s">
        <v>521</v>
      </c>
      <c r="G9" s="215" t="s">
        <v>515</v>
      </c>
      <c r="H9" s="215" t="s">
        <v>522</v>
      </c>
      <c r="I9" s="215" t="s">
        <v>523</v>
      </c>
      <c r="J9" s="215" t="s">
        <v>524</v>
      </c>
      <c r="K9" s="215" t="s">
        <v>525</v>
      </c>
      <c r="L9" s="215" t="s">
        <v>526</v>
      </c>
      <c r="M9" s="215" t="s">
        <v>527</v>
      </c>
    </row>
    <row r="10" spans="1:23" s="29" customFormat="1" ht="34.5" customHeight="1" x14ac:dyDescent="0.2">
      <c r="A10" s="28">
        <v>2017</v>
      </c>
      <c r="B10" s="326">
        <v>508</v>
      </c>
      <c r="C10" s="326">
        <v>229</v>
      </c>
      <c r="D10" s="326">
        <v>65</v>
      </c>
      <c r="E10" s="326">
        <v>134</v>
      </c>
      <c r="F10" s="326" t="s">
        <v>22</v>
      </c>
      <c r="G10" s="326">
        <v>31</v>
      </c>
      <c r="H10" s="326">
        <v>14</v>
      </c>
      <c r="I10" s="326">
        <v>27</v>
      </c>
      <c r="J10" s="326">
        <v>1</v>
      </c>
      <c r="K10" s="326">
        <v>1</v>
      </c>
      <c r="L10" s="326">
        <v>5</v>
      </c>
      <c r="M10" s="327">
        <v>1</v>
      </c>
    </row>
    <row r="11" spans="1:23" s="29" customFormat="1" ht="34.5" customHeight="1" x14ac:dyDescent="0.2">
      <c r="A11" s="28">
        <v>2018</v>
      </c>
      <c r="B11" s="326">
        <v>530</v>
      </c>
      <c r="C11" s="326">
        <v>229</v>
      </c>
      <c r="D11" s="326">
        <v>60</v>
      </c>
      <c r="E11" s="326">
        <v>128</v>
      </c>
      <c r="F11" s="326" t="s">
        <v>22</v>
      </c>
      <c r="G11" s="326">
        <v>30</v>
      </c>
      <c r="H11" s="326">
        <v>41</v>
      </c>
      <c r="I11" s="326">
        <v>30</v>
      </c>
      <c r="J11" s="326">
        <v>1</v>
      </c>
      <c r="K11" s="326">
        <v>4</v>
      </c>
      <c r="L11" s="326">
        <v>7</v>
      </c>
      <c r="M11" s="328" t="s">
        <v>704</v>
      </c>
    </row>
    <row r="12" spans="1:23" s="29" customFormat="1" ht="34.5" customHeight="1" x14ac:dyDescent="0.2">
      <c r="A12" s="28">
        <v>2019</v>
      </c>
      <c r="B12" s="326">
        <v>485</v>
      </c>
      <c r="C12" s="326">
        <v>236</v>
      </c>
      <c r="D12" s="326">
        <v>54</v>
      </c>
      <c r="E12" s="326">
        <v>117</v>
      </c>
      <c r="F12" s="326" t="s">
        <v>702</v>
      </c>
      <c r="G12" s="326">
        <v>22</v>
      </c>
      <c r="H12" s="326">
        <v>12</v>
      </c>
      <c r="I12" s="326">
        <v>31</v>
      </c>
      <c r="J12" s="326">
        <v>1</v>
      </c>
      <c r="K12" s="326">
        <v>3</v>
      </c>
      <c r="L12" s="326">
        <v>7</v>
      </c>
      <c r="M12" s="327">
        <v>2</v>
      </c>
    </row>
    <row r="13" spans="1:23" s="29" customFormat="1" ht="34.5" customHeight="1" x14ac:dyDescent="0.2">
      <c r="A13" s="28">
        <v>2020</v>
      </c>
      <c r="B13" s="326">
        <f>SUM(C13:M13)</f>
        <v>463</v>
      </c>
      <c r="C13" s="326">
        <v>235</v>
      </c>
      <c r="D13" s="326">
        <v>49</v>
      </c>
      <c r="E13" s="326">
        <v>108</v>
      </c>
      <c r="F13" s="326" t="s">
        <v>702</v>
      </c>
      <c r="G13" s="326">
        <v>22</v>
      </c>
      <c r="H13" s="326">
        <v>9</v>
      </c>
      <c r="I13" s="326">
        <v>26</v>
      </c>
      <c r="J13" s="326">
        <v>1</v>
      </c>
      <c r="K13" s="326">
        <v>4</v>
      </c>
      <c r="L13" s="326">
        <v>6</v>
      </c>
      <c r="M13" s="327">
        <v>3</v>
      </c>
    </row>
    <row r="14" spans="1:23" s="29" customFormat="1" ht="34.5" customHeight="1" x14ac:dyDescent="0.2">
      <c r="A14" s="28">
        <v>2021</v>
      </c>
      <c r="B14" s="329">
        <f>SUM(C14:M14)</f>
        <v>462</v>
      </c>
      <c r="C14" s="329">
        <v>238</v>
      </c>
      <c r="D14" s="329">
        <v>49</v>
      </c>
      <c r="E14" s="329">
        <v>106</v>
      </c>
      <c r="F14" s="329" t="s">
        <v>702</v>
      </c>
      <c r="G14" s="329">
        <v>21</v>
      </c>
      <c r="H14" s="329">
        <v>7</v>
      </c>
      <c r="I14" s="329">
        <v>26</v>
      </c>
      <c r="J14" s="329">
        <v>1</v>
      </c>
      <c r="K14" s="329">
        <v>4</v>
      </c>
      <c r="L14" s="329">
        <v>7</v>
      </c>
      <c r="M14" s="330">
        <v>3</v>
      </c>
    </row>
    <row r="15" spans="1:23" s="320" customFormat="1" ht="34.5" customHeight="1" x14ac:dyDescent="0.2">
      <c r="A15" s="319">
        <v>2022</v>
      </c>
      <c r="B15" s="331">
        <v>451</v>
      </c>
      <c r="C15" s="331">
        <v>241</v>
      </c>
      <c r="D15" s="331">
        <v>45</v>
      </c>
      <c r="E15" s="331">
        <v>97</v>
      </c>
      <c r="F15" s="331" t="s">
        <v>703</v>
      </c>
      <c r="G15" s="331">
        <v>19</v>
      </c>
      <c r="H15" s="331">
        <v>7</v>
      </c>
      <c r="I15" s="331">
        <v>26</v>
      </c>
      <c r="J15" s="331">
        <v>1</v>
      </c>
      <c r="K15" s="331">
        <v>5</v>
      </c>
      <c r="L15" s="331">
        <v>7</v>
      </c>
      <c r="M15" s="332">
        <v>3</v>
      </c>
    </row>
    <row r="16" spans="1:23" s="27" customFormat="1" ht="20.100000000000001" customHeight="1" x14ac:dyDescent="0.15">
      <c r="A16" s="482" t="s">
        <v>529</v>
      </c>
      <c r="B16" s="482" t="s">
        <v>532</v>
      </c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</row>
    <row r="17" spans="1:13" s="27" customFormat="1" ht="32.25" customHeight="1" x14ac:dyDescent="0.15">
      <c r="A17" s="482"/>
      <c r="B17" s="482" t="s">
        <v>531</v>
      </c>
      <c r="C17" s="482"/>
      <c r="D17" s="482"/>
      <c r="E17" s="482"/>
      <c r="F17" s="482"/>
      <c r="G17" s="482" t="s">
        <v>530</v>
      </c>
      <c r="H17" s="482"/>
      <c r="I17" s="482"/>
      <c r="J17" s="482"/>
      <c r="K17" s="482"/>
      <c r="L17" s="482"/>
      <c r="M17" s="482"/>
    </row>
    <row r="18" spans="1:13" s="30" customFormat="1" ht="30" customHeight="1" x14ac:dyDescent="0.25">
      <c r="A18" s="28">
        <v>2017</v>
      </c>
      <c r="B18" s="546">
        <v>26384</v>
      </c>
      <c r="C18" s="547"/>
      <c r="D18" s="547"/>
      <c r="E18" s="547"/>
      <c r="F18" s="547"/>
      <c r="G18" s="547">
        <v>1640</v>
      </c>
      <c r="H18" s="547"/>
      <c r="I18" s="547"/>
      <c r="J18" s="547"/>
      <c r="K18" s="547"/>
      <c r="L18" s="547"/>
      <c r="M18" s="548"/>
    </row>
    <row r="19" spans="1:13" s="30" customFormat="1" ht="34.5" customHeight="1" x14ac:dyDescent="0.25">
      <c r="A19" s="28">
        <v>2018</v>
      </c>
      <c r="B19" s="546">
        <v>24592</v>
      </c>
      <c r="C19" s="547"/>
      <c r="D19" s="547"/>
      <c r="E19" s="547"/>
      <c r="F19" s="547"/>
      <c r="G19" s="547">
        <v>996</v>
      </c>
      <c r="H19" s="547"/>
      <c r="I19" s="547"/>
      <c r="J19" s="547"/>
      <c r="K19" s="547"/>
      <c r="L19" s="547"/>
      <c r="M19" s="548"/>
    </row>
    <row r="20" spans="1:13" s="30" customFormat="1" ht="34.5" customHeight="1" x14ac:dyDescent="0.25">
      <c r="A20" s="28">
        <v>2019</v>
      </c>
      <c r="B20" s="546">
        <v>93072</v>
      </c>
      <c r="C20" s="547"/>
      <c r="D20" s="547"/>
      <c r="E20" s="547"/>
      <c r="F20" s="547"/>
      <c r="G20" s="547">
        <v>1473</v>
      </c>
      <c r="H20" s="547"/>
      <c r="I20" s="547"/>
      <c r="J20" s="547"/>
      <c r="K20" s="547"/>
      <c r="L20" s="547"/>
      <c r="M20" s="548"/>
    </row>
    <row r="21" spans="1:13" s="30" customFormat="1" ht="34.5" customHeight="1" x14ac:dyDescent="0.25">
      <c r="A21" s="28">
        <v>2020</v>
      </c>
      <c r="B21" s="546">
        <v>92494</v>
      </c>
      <c r="C21" s="547"/>
      <c r="D21" s="547"/>
      <c r="E21" s="547"/>
      <c r="F21" s="547"/>
      <c r="G21" s="547">
        <v>1444</v>
      </c>
      <c r="H21" s="547"/>
      <c r="I21" s="547"/>
      <c r="J21" s="547"/>
      <c r="K21" s="547"/>
      <c r="L21" s="547"/>
      <c r="M21" s="548"/>
    </row>
    <row r="22" spans="1:13" s="30" customFormat="1" ht="34.5" customHeight="1" x14ac:dyDescent="0.25">
      <c r="A22" s="28">
        <v>2021</v>
      </c>
      <c r="B22" s="540">
        <v>89548</v>
      </c>
      <c r="C22" s="541"/>
      <c r="D22" s="541"/>
      <c r="E22" s="541"/>
      <c r="F22" s="541"/>
      <c r="G22" s="541">
        <v>2105</v>
      </c>
      <c r="H22" s="541"/>
      <c r="I22" s="541"/>
      <c r="J22" s="541"/>
      <c r="K22" s="541"/>
      <c r="L22" s="541"/>
      <c r="M22" s="544"/>
    </row>
    <row r="23" spans="1:13" s="322" customFormat="1" ht="34.5" customHeight="1" x14ac:dyDescent="0.25">
      <c r="A23" s="321">
        <v>2022</v>
      </c>
      <c r="B23" s="542">
        <v>17546</v>
      </c>
      <c r="C23" s="543"/>
      <c r="D23" s="543"/>
      <c r="E23" s="543"/>
      <c r="F23" s="543"/>
      <c r="G23" s="543">
        <v>2035</v>
      </c>
      <c r="H23" s="543"/>
      <c r="I23" s="543"/>
      <c r="J23" s="543"/>
      <c r="K23" s="543"/>
      <c r="L23" s="543"/>
      <c r="M23" s="545"/>
    </row>
    <row r="24" spans="1:13" s="325" customFormat="1" ht="15.95" customHeight="1" x14ac:dyDescent="0.25">
      <c r="A24" s="98" t="s">
        <v>165</v>
      </c>
      <c r="B24" s="323"/>
      <c r="C24" s="323"/>
      <c r="D24" s="324"/>
      <c r="E24" s="324"/>
      <c r="F24" s="324"/>
      <c r="G24" s="324"/>
      <c r="H24" s="324"/>
      <c r="I24" s="324"/>
      <c r="J24" s="324"/>
      <c r="K24" s="324"/>
      <c r="L24" s="324"/>
    </row>
    <row r="25" spans="1:13" s="325" customFormat="1" ht="15.95" customHeight="1" x14ac:dyDescent="0.25">
      <c r="A25" s="98" t="s">
        <v>109</v>
      </c>
      <c r="B25" s="323"/>
      <c r="C25" s="323"/>
      <c r="D25" s="324"/>
      <c r="E25" s="324"/>
      <c r="F25" s="324"/>
      <c r="G25" s="324"/>
      <c r="H25" s="324"/>
      <c r="I25" s="324"/>
      <c r="J25" s="324"/>
      <c r="K25" s="324"/>
      <c r="L25" s="324"/>
    </row>
  </sheetData>
  <mergeCells count="25">
    <mergeCell ref="B7:M7"/>
    <mergeCell ref="A3:M3"/>
    <mergeCell ref="A4:M4"/>
    <mergeCell ref="L5:M5"/>
    <mergeCell ref="B6:M6"/>
    <mergeCell ref="A6:A9"/>
    <mergeCell ref="C8:H8"/>
    <mergeCell ref="I8:M8"/>
    <mergeCell ref="B8:B9"/>
    <mergeCell ref="B22:F22"/>
    <mergeCell ref="B23:F23"/>
    <mergeCell ref="G22:M22"/>
    <mergeCell ref="G23:M23"/>
    <mergeCell ref="A16:A17"/>
    <mergeCell ref="B16:M16"/>
    <mergeCell ref="B18:F18"/>
    <mergeCell ref="B21:F21"/>
    <mergeCell ref="G21:M21"/>
    <mergeCell ref="B20:F20"/>
    <mergeCell ref="G20:M20"/>
    <mergeCell ref="G18:M18"/>
    <mergeCell ref="B19:F19"/>
    <mergeCell ref="G19:M19"/>
    <mergeCell ref="B17:F17"/>
    <mergeCell ref="G17:M17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"/>
  <sheetViews>
    <sheetView view="pageBreakPreview" zoomScale="70" zoomScaleSheetLayoutView="70" workbookViewId="0">
      <selection activeCell="A2" sqref="A2"/>
    </sheetView>
  </sheetViews>
  <sheetFormatPr defaultColWidth="9" defaultRowHeight="14.25" x14ac:dyDescent="0.15"/>
  <cols>
    <col min="1" max="1" width="10" style="300" customWidth="1"/>
    <col min="2" max="2" width="6.125" style="300" customWidth="1"/>
    <col min="3" max="3" width="6.625" style="300" customWidth="1"/>
    <col min="4" max="4" width="7" style="342" customWidth="1"/>
    <col min="5" max="5" width="7.625" style="342" customWidth="1"/>
    <col min="6" max="6" width="7.375" style="342" customWidth="1"/>
    <col min="7" max="7" width="8.875" style="342" customWidth="1"/>
    <col min="8" max="9" width="8.625" style="342" customWidth="1"/>
    <col min="10" max="10" width="6.125" style="300" customWidth="1"/>
    <col min="11" max="11" width="8.25" style="300" customWidth="1"/>
    <col min="12" max="16384" width="9" style="20"/>
  </cols>
  <sheetData>
    <row r="1" spans="1:49" ht="5.0999999999999996" customHeight="1" x14ac:dyDescent="0.3">
      <c r="A1" s="302"/>
      <c r="B1" s="302"/>
      <c r="C1" s="302"/>
      <c r="D1" s="333"/>
      <c r="E1" s="333"/>
      <c r="F1" s="333"/>
      <c r="G1" s="333"/>
      <c r="H1" s="333"/>
      <c r="I1" s="333"/>
      <c r="J1" s="302"/>
      <c r="K1" s="302"/>
    </row>
    <row r="2" spans="1:49" ht="50.1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49" s="250" customFormat="1" ht="21" customHeight="1" x14ac:dyDescent="0.25">
      <c r="A3" s="493" t="s">
        <v>548</v>
      </c>
      <c r="B3" s="493"/>
      <c r="C3" s="493"/>
      <c r="D3" s="493"/>
      <c r="E3" s="499"/>
      <c r="F3" s="499"/>
      <c r="G3" s="499"/>
      <c r="H3" s="499"/>
      <c r="I3" s="499"/>
      <c r="J3" s="499"/>
      <c r="K3" s="499"/>
    </row>
    <row r="4" spans="1:49" s="250" customFormat="1" ht="20.100000000000001" customHeight="1" x14ac:dyDescent="0.35">
      <c r="A4" s="517" t="s">
        <v>140</v>
      </c>
      <c r="B4" s="517"/>
      <c r="C4" s="517"/>
      <c r="D4" s="517"/>
      <c r="E4" s="518"/>
      <c r="F4" s="518"/>
      <c r="G4" s="518"/>
      <c r="H4" s="518"/>
      <c r="I4" s="518"/>
      <c r="J4" s="518"/>
      <c r="K4" s="518"/>
    </row>
    <row r="5" spans="1:49" s="27" customFormat="1" ht="20.100000000000001" customHeight="1" x14ac:dyDescent="0.25">
      <c r="A5" s="92" t="s">
        <v>141</v>
      </c>
      <c r="B5" s="92"/>
      <c r="C5" s="334"/>
      <c r="D5" s="113"/>
      <c r="E5" s="496" t="s">
        <v>142</v>
      </c>
      <c r="F5" s="496"/>
      <c r="G5" s="496"/>
      <c r="H5" s="496"/>
      <c r="I5" s="496"/>
      <c r="J5" s="496"/>
      <c r="K5" s="496"/>
    </row>
    <row r="6" spans="1:49" s="38" customFormat="1" ht="30" customHeight="1" x14ac:dyDescent="0.25">
      <c r="A6" s="482" t="s">
        <v>529</v>
      </c>
      <c r="B6" s="482" t="s">
        <v>539</v>
      </c>
      <c r="C6" s="482" t="s">
        <v>540</v>
      </c>
      <c r="D6" s="484" t="s">
        <v>534</v>
      </c>
      <c r="E6" s="484"/>
      <c r="F6" s="484"/>
      <c r="G6" s="482" t="s">
        <v>536</v>
      </c>
      <c r="H6" s="482" t="s">
        <v>541</v>
      </c>
      <c r="I6" s="482" t="s">
        <v>544</v>
      </c>
      <c r="J6" s="480" t="s">
        <v>542</v>
      </c>
      <c r="K6" s="482" t="s">
        <v>545</v>
      </c>
    </row>
    <row r="7" spans="1:49" s="38" customFormat="1" ht="60" customHeight="1" x14ac:dyDescent="0.25">
      <c r="A7" s="482"/>
      <c r="B7" s="482"/>
      <c r="C7" s="482"/>
      <c r="D7" s="357" t="s">
        <v>537</v>
      </c>
      <c r="E7" s="224" t="s">
        <v>538</v>
      </c>
      <c r="F7" s="357" t="s">
        <v>543</v>
      </c>
      <c r="G7" s="482"/>
      <c r="H7" s="482"/>
      <c r="I7" s="482"/>
      <c r="J7" s="480"/>
      <c r="K7" s="482"/>
    </row>
    <row r="8" spans="1:49" s="40" customFormat="1" ht="54.95" customHeight="1" x14ac:dyDescent="0.15">
      <c r="A8" s="343">
        <v>2016</v>
      </c>
      <c r="B8" s="347">
        <v>3</v>
      </c>
      <c r="C8" s="283">
        <v>2977</v>
      </c>
      <c r="D8" s="283">
        <v>727712</v>
      </c>
      <c r="E8" s="283">
        <v>56586</v>
      </c>
      <c r="F8" s="283">
        <v>214</v>
      </c>
      <c r="G8" s="283">
        <v>2212881</v>
      </c>
      <c r="H8" s="356" t="s">
        <v>546</v>
      </c>
      <c r="I8" s="283">
        <v>386206</v>
      </c>
      <c r="J8" s="283">
        <v>70</v>
      </c>
      <c r="K8" s="284">
        <v>3711792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</row>
    <row r="9" spans="1:49" s="40" customFormat="1" ht="54.95" customHeight="1" x14ac:dyDescent="0.15">
      <c r="A9" s="343">
        <v>2017</v>
      </c>
      <c r="B9" s="348">
        <v>4</v>
      </c>
      <c r="C9" s="274">
        <v>3108</v>
      </c>
      <c r="D9" s="274">
        <v>684032</v>
      </c>
      <c r="E9" s="274">
        <v>57180</v>
      </c>
      <c r="F9" s="274">
        <v>193</v>
      </c>
      <c r="G9" s="274">
        <v>2111095</v>
      </c>
      <c r="H9" s="274" t="s">
        <v>547</v>
      </c>
      <c r="I9" s="274">
        <v>382023</v>
      </c>
      <c r="J9" s="274">
        <v>73</v>
      </c>
      <c r="K9" s="285">
        <v>3621246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</row>
    <row r="10" spans="1:49" s="40" customFormat="1" ht="54.95" customHeight="1" x14ac:dyDescent="0.15">
      <c r="A10" s="343">
        <v>2018</v>
      </c>
      <c r="B10" s="348">
        <v>4</v>
      </c>
      <c r="C10" s="274">
        <v>3116</v>
      </c>
      <c r="D10" s="274">
        <v>697462</v>
      </c>
      <c r="E10" s="274">
        <v>30767</v>
      </c>
      <c r="F10" s="274">
        <v>177</v>
      </c>
      <c r="G10" s="274">
        <v>1896179</v>
      </c>
      <c r="H10" s="274">
        <v>1118197</v>
      </c>
      <c r="I10" s="274">
        <v>383382</v>
      </c>
      <c r="J10" s="274">
        <v>83</v>
      </c>
      <c r="K10" s="285">
        <v>3201624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</row>
    <row r="11" spans="1:49" s="40" customFormat="1" ht="54.95" customHeight="1" x14ac:dyDescent="0.15">
      <c r="A11" s="343">
        <v>2019</v>
      </c>
      <c r="B11" s="348">
        <v>4</v>
      </c>
      <c r="C11" s="274">
        <f t="shared" ref="C11:H11" si="0">SUM(C13:C16)</f>
        <v>5040</v>
      </c>
      <c r="D11" s="358">
        <f t="shared" si="0"/>
        <v>1397615</v>
      </c>
      <c r="E11" s="274">
        <f t="shared" si="0"/>
        <v>66723</v>
      </c>
      <c r="F11" s="274">
        <f t="shared" si="0"/>
        <v>377</v>
      </c>
      <c r="G11" s="274">
        <f t="shared" si="0"/>
        <v>890939</v>
      </c>
      <c r="H11" s="274">
        <f t="shared" si="0"/>
        <v>890939</v>
      </c>
      <c r="I11" s="274">
        <f>SUM(I13:I196)</f>
        <v>1532212</v>
      </c>
      <c r="J11" s="274">
        <f>SUM(J13:J16)</f>
        <v>142</v>
      </c>
      <c r="K11" s="285">
        <f>SUM(K13:K16)</f>
        <v>7009055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</row>
    <row r="12" spans="1:49" s="40" customFormat="1" ht="54.95" customHeight="1" x14ac:dyDescent="0.15">
      <c r="A12" s="343">
        <v>2020</v>
      </c>
      <c r="B12" s="348">
        <v>4</v>
      </c>
      <c r="C12" s="274">
        <v>3116</v>
      </c>
      <c r="D12" s="274">
        <v>704643</v>
      </c>
      <c r="E12" s="274">
        <v>35410</v>
      </c>
      <c r="F12" s="274">
        <v>180</v>
      </c>
      <c r="G12" s="274">
        <v>1680854</v>
      </c>
      <c r="H12" s="274">
        <v>168854</v>
      </c>
      <c r="I12" s="274">
        <v>840259</v>
      </c>
      <c r="J12" s="274">
        <v>78</v>
      </c>
      <c r="K12" s="285">
        <v>3704558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</row>
    <row r="13" spans="1:49" s="42" customFormat="1" ht="54.95" customHeight="1" x14ac:dyDescent="0.15">
      <c r="A13" s="344">
        <v>2021</v>
      </c>
      <c r="B13" s="348">
        <f>SUM(B14:B17)</f>
        <v>4</v>
      </c>
      <c r="C13" s="274">
        <f t="shared" ref="C13:K13" si="1">SUM(C14:C17)</f>
        <v>2591</v>
      </c>
      <c r="D13" s="274">
        <f t="shared" si="1"/>
        <v>710069</v>
      </c>
      <c r="E13" s="274">
        <f t="shared" si="1"/>
        <v>33831</v>
      </c>
      <c r="F13" s="274">
        <f t="shared" si="1"/>
        <v>189</v>
      </c>
      <c r="G13" s="274">
        <f t="shared" si="1"/>
        <v>452456</v>
      </c>
      <c r="H13" s="274">
        <f t="shared" si="1"/>
        <v>452456</v>
      </c>
      <c r="I13" s="274">
        <f t="shared" si="1"/>
        <v>766106</v>
      </c>
      <c r="J13" s="274">
        <f t="shared" si="1"/>
        <v>74</v>
      </c>
      <c r="K13" s="285">
        <f t="shared" si="1"/>
        <v>3554375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1:49" s="335" customFormat="1" ht="54.95" customHeight="1" x14ac:dyDescent="0.15">
      <c r="A14" s="276" t="s">
        <v>143</v>
      </c>
      <c r="B14" s="349">
        <v>1</v>
      </c>
      <c r="C14" s="345">
        <v>687</v>
      </c>
      <c r="D14" s="345">
        <v>309275</v>
      </c>
      <c r="E14" s="345">
        <v>7994</v>
      </c>
      <c r="F14" s="345">
        <v>45</v>
      </c>
      <c r="G14" s="345">
        <v>48493</v>
      </c>
      <c r="H14" s="345">
        <v>48493</v>
      </c>
      <c r="I14" s="345">
        <v>42368</v>
      </c>
      <c r="J14" s="345">
        <v>21</v>
      </c>
      <c r="K14" s="350">
        <v>1576776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</row>
    <row r="15" spans="1:49" s="335" customFormat="1" ht="54.95" customHeight="1" x14ac:dyDescent="0.15">
      <c r="A15" s="276" t="s">
        <v>144</v>
      </c>
      <c r="B15" s="349">
        <v>1</v>
      </c>
      <c r="C15" s="345">
        <v>162</v>
      </c>
      <c r="D15" s="345">
        <v>67776</v>
      </c>
      <c r="E15" s="345">
        <v>1332</v>
      </c>
      <c r="F15" s="345">
        <v>18</v>
      </c>
      <c r="G15" s="345">
        <v>42010</v>
      </c>
      <c r="H15" s="345">
        <v>42010</v>
      </c>
      <c r="I15" s="345">
        <v>14266</v>
      </c>
      <c r="J15" s="345">
        <v>10</v>
      </c>
      <c r="K15" s="350">
        <v>620799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</row>
    <row r="16" spans="1:49" s="335" customFormat="1" ht="54.95" customHeight="1" x14ac:dyDescent="0.15">
      <c r="A16" s="276" t="s">
        <v>145</v>
      </c>
      <c r="B16" s="351">
        <v>1</v>
      </c>
      <c r="C16" s="346">
        <v>1600</v>
      </c>
      <c r="D16" s="346">
        <v>310495</v>
      </c>
      <c r="E16" s="346">
        <v>23566</v>
      </c>
      <c r="F16" s="346">
        <v>125</v>
      </c>
      <c r="G16" s="346">
        <v>347980</v>
      </c>
      <c r="H16" s="346">
        <v>347980</v>
      </c>
      <c r="I16" s="346">
        <v>681861</v>
      </c>
      <c r="J16" s="346">
        <v>37</v>
      </c>
      <c r="K16" s="352">
        <v>1257105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</row>
    <row r="17" spans="1:49" s="335" customFormat="1" ht="54.95" customHeight="1" x14ac:dyDescent="0.15">
      <c r="A17" s="278" t="s">
        <v>146</v>
      </c>
      <c r="B17" s="353">
        <v>1</v>
      </c>
      <c r="C17" s="354">
        <v>142</v>
      </c>
      <c r="D17" s="354">
        <v>22523</v>
      </c>
      <c r="E17" s="354">
        <v>939</v>
      </c>
      <c r="F17" s="354">
        <v>1</v>
      </c>
      <c r="G17" s="354">
        <v>13973</v>
      </c>
      <c r="H17" s="354">
        <v>13973</v>
      </c>
      <c r="I17" s="354">
        <v>27611</v>
      </c>
      <c r="J17" s="354">
        <v>6</v>
      </c>
      <c r="K17" s="355">
        <v>99695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</row>
    <row r="18" spans="1:49" s="339" customFormat="1" ht="15.95" customHeight="1" x14ac:dyDescent="0.25">
      <c r="A18" s="336" t="s">
        <v>641</v>
      </c>
      <c r="B18" s="337"/>
      <c r="C18" s="337"/>
      <c r="D18" s="338"/>
      <c r="E18" s="338"/>
      <c r="F18" s="338"/>
      <c r="G18" s="338"/>
      <c r="H18" s="338"/>
      <c r="I18" s="338"/>
      <c r="J18" s="337"/>
      <c r="K18" s="337"/>
    </row>
    <row r="19" spans="1:49" s="339" customFormat="1" ht="15.95" customHeight="1" x14ac:dyDescent="0.25">
      <c r="A19" s="336" t="s">
        <v>147</v>
      </c>
      <c r="B19" s="337"/>
      <c r="C19" s="337"/>
      <c r="D19" s="338"/>
      <c r="E19" s="338"/>
      <c r="F19" s="338"/>
      <c r="G19" s="338"/>
      <c r="H19" s="338"/>
      <c r="I19" s="338"/>
      <c r="J19" s="337"/>
      <c r="K19" s="337"/>
    </row>
    <row r="20" spans="1:49" ht="14.25" customHeight="1" x14ac:dyDescent="0.15">
      <c r="A20" s="340"/>
      <c r="B20" s="340"/>
      <c r="C20" s="340"/>
      <c r="D20" s="341"/>
      <c r="E20" s="341"/>
      <c r="F20" s="341"/>
      <c r="G20" s="341"/>
      <c r="H20" s="341"/>
      <c r="I20" s="341"/>
      <c r="J20" s="340"/>
      <c r="K20" s="340"/>
    </row>
    <row r="21" spans="1:49" ht="14.25" customHeight="1" x14ac:dyDescent="0.15">
      <c r="A21" s="340"/>
      <c r="B21" s="340"/>
      <c r="C21" s="340"/>
      <c r="D21" s="341"/>
      <c r="E21" s="341"/>
      <c r="F21" s="341"/>
      <c r="G21" s="341"/>
      <c r="H21" s="341"/>
      <c r="I21" s="341"/>
      <c r="J21" s="340"/>
      <c r="K21" s="340"/>
    </row>
    <row r="22" spans="1:49" ht="14.25" customHeight="1" x14ac:dyDescent="0.15">
      <c r="A22" s="340"/>
      <c r="B22" s="340"/>
      <c r="C22" s="340"/>
      <c r="D22" s="341"/>
      <c r="E22" s="341"/>
      <c r="F22" s="341"/>
      <c r="G22" s="341"/>
      <c r="H22" s="341"/>
      <c r="I22" s="341"/>
      <c r="J22" s="340"/>
      <c r="K22" s="340"/>
    </row>
    <row r="23" spans="1:49" ht="14.25" customHeight="1" x14ac:dyDescent="0.15">
      <c r="A23" s="340"/>
      <c r="B23" s="340"/>
      <c r="C23" s="340"/>
      <c r="D23" s="341"/>
      <c r="E23" s="341"/>
      <c r="F23" s="341"/>
      <c r="G23" s="341"/>
      <c r="H23" s="341"/>
      <c r="I23" s="341"/>
      <c r="J23" s="340"/>
      <c r="K23" s="340"/>
    </row>
    <row r="24" spans="1:49" ht="14.25" customHeight="1" x14ac:dyDescent="0.15">
      <c r="A24" s="340"/>
      <c r="B24" s="340"/>
      <c r="C24" s="340"/>
      <c r="D24" s="341"/>
      <c r="E24" s="341"/>
      <c r="F24" s="341"/>
      <c r="G24" s="341"/>
      <c r="H24" s="341"/>
      <c r="I24" s="341"/>
      <c r="J24" s="340"/>
      <c r="K24" s="340"/>
    </row>
    <row r="25" spans="1:49" ht="14.25" customHeight="1" x14ac:dyDescent="0.15">
      <c r="A25" s="340"/>
      <c r="B25" s="340"/>
      <c r="C25" s="340"/>
      <c r="D25" s="341"/>
      <c r="E25" s="341"/>
      <c r="F25" s="341"/>
      <c r="G25" s="341"/>
      <c r="H25" s="341"/>
      <c r="I25" s="341"/>
      <c r="J25" s="340"/>
      <c r="K25" s="340"/>
    </row>
    <row r="26" spans="1:49" ht="14.25" customHeight="1" x14ac:dyDescent="0.15">
      <c r="A26" s="340"/>
      <c r="B26" s="340"/>
      <c r="C26" s="340"/>
      <c r="D26" s="341"/>
      <c r="E26" s="341"/>
      <c r="F26" s="341"/>
      <c r="G26" s="341"/>
      <c r="H26" s="341"/>
      <c r="I26" s="341"/>
      <c r="J26" s="340"/>
      <c r="K26" s="340"/>
    </row>
    <row r="27" spans="1:49" ht="14.25" customHeight="1" x14ac:dyDescent="0.15">
      <c r="A27" s="340"/>
      <c r="B27" s="340"/>
      <c r="C27" s="340"/>
      <c r="D27" s="341"/>
      <c r="E27" s="341"/>
      <c r="F27" s="341"/>
      <c r="G27" s="341"/>
      <c r="H27" s="341"/>
      <c r="I27" s="341"/>
      <c r="J27" s="340"/>
      <c r="K27" s="340"/>
    </row>
    <row r="28" spans="1:49" ht="14.25" customHeight="1" x14ac:dyDescent="0.15">
      <c r="A28" s="340"/>
      <c r="B28" s="340"/>
      <c r="C28" s="340"/>
      <c r="D28" s="341"/>
      <c r="E28" s="341"/>
      <c r="F28" s="341"/>
      <c r="G28" s="341"/>
      <c r="H28" s="341"/>
      <c r="I28" s="341"/>
      <c r="J28" s="340"/>
      <c r="K28" s="340"/>
    </row>
    <row r="29" spans="1:49" ht="14.25" customHeight="1" x14ac:dyDescent="0.15">
      <c r="A29" s="340"/>
      <c r="B29" s="340"/>
      <c r="C29" s="340"/>
      <c r="D29" s="341"/>
      <c r="E29" s="341"/>
      <c r="F29" s="341"/>
      <c r="G29" s="341"/>
      <c r="H29" s="341"/>
      <c r="I29" s="341"/>
      <c r="J29" s="340"/>
      <c r="K29" s="340"/>
    </row>
  </sheetData>
  <mergeCells count="12">
    <mergeCell ref="H6:H7"/>
    <mergeCell ref="G6:G7"/>
    <mergeCell ref="A3:K3"/>
    <mergeCell ref="A4:K4"/>
    <mergeCell ref="E5:K5"/>
    <mergeCell ref="D6:F6"/>
    <mergeCell ref="C6:C7"/>
    <mergeCell ref="B6:B7"/>
    <mergeCell ref="A6:A7"/>
    <mergeCell ref="K6:K7"/>
    <mergeCell ref="J6:J7"/>
    <mergeCell ref="I6:I7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view="pageBreakPreview" zoomScale="70" zoomScaleNormal="75" zoomScaleSheetLayoutView="70" workbookViewId="0">
      <selection activeCell="A2" sqref="A2"/>
    </sheetView>
  </sheetViews>
  <sheetFormatPr defaultColWidth="9" defaultRowHeight="14.25" x14ac:dyDescent="0.15"/>
  <cols>
    <col min="1" max="1" width="7.625" style="300" customWidth="1"/>
    <col min="2" max="2" width="8.625" style="300" customWidth="1"/>
    <col min="3" max="3" width="7.625" style="300" customWidth="1"/>
    <col min="4" max="4" width="8.625" style="300" customWidth="1"/>
    <col min="5" max="10" width="8.625" style="20" customWidth="1"/>
    <col min="11" max="16384" width="9" style="20"/>
  </cols>
  <sheetData>
    <row r="1" spans="1:22" ht="5.0999999999999996" customHeight="1" x14ac:dyDescent="0.3">
      <c r="A1" s="302"/>
      <c r="B1" s="302"/>
      <c r="C1" s="302"/>
      <c r="D1" s="302"/>
      <c r="E1" s="255"/>
      <c r="F1" s="255"/>
      <c r="G1" s="255"/>
      <c r="H1" s="255"/>
      <c r="I1" s="255"/>
    </row>
    <row r="2" spans="1:22" ht="50.1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s="250" customFormat="1" ht="21" customHeight="1" x14ac:dyDescent="0.25">
      <c r="A3" s="498" t="s">
        <v>549</v>
      </c>
      <c r="B3" s="498"/>
      <c r="C3" s="498"/>
      <c r="D3" s="498"/>
      <c r="E3" s="498"/>
      <c r="F3" s="498"/>
      <c r="G3" s="498"/>
      <c r="H3" s="498"/>
      <c r="I3" s="498"/>
    </row>
    <row r="4" spans="1:22" s="250" customFormat="1" ht="20.100000000000001" customHeight="1" x14ac:dyDescent="0.35">
      <c r="A4" s="517" t="s">
        <v>148</v>
      </c>
      <c r="B4" s="517"/>
      <c r="C4" s="517"/>
      <c r="D4" s="517"/>
      <c r="E4" s="517"/>
      <c r="F4" s="517"/>
      <c r="G4" s="517"/>
      <c r="H4" s="517"/>
      <c r="I4" s="517"/>
    </row>
    <row r="5" spans="1:22" s="27" customFormat="1" ht="20.100000000000001" customHeight="1" x14ac:dyDescent="0.25">
      <c r="A5" s="92" t="s">
        <v>149</v>
      </c>
      <c r="B5" s="359"/>
      <c r="C5" s="359"/>
      <c r="D5" s="360"/>
      <c r="E5" s="558"/>
      <c r="F5" s="559"/>
      <c r="G5" s="559"/>
      <c r="H5" s="361"/>
      <c r="J5" s="223" t="s">
        <v>150</v>
      </c>
    </row>
    <row r="6" spans="1:22" s="38" customFormat="1" ht="38.25" customHeight="1" x14ac:dyDescent="0.25">
      <c r="A6" s="477" t="s">
        <v>555</v>
      </c>
      <c r="B6" s="477" t="s">
        <v>550</v>
      </c>
      <c r="C6" s="472" t="s">
        <v>556</v>
      </c>
      <c r="D6" s="560"/>
      <c r="E6" s="560"/>
      <c r="F6" s="560"/>
      <c r="G6" s="560"/>
      <c r="H6" s="560"/>
      <c r="I6" s="560"/>
      <c r="J6" s="555"/>
    </row>
    <row r="7" spans="1:22" s="38" customFormat="1" ht="59.25" customHeight="1" x14ac:dyDescent="0.25">
      <c r="A7" s="479"/>
      <c r="B7" s="479"/>
      <c r="C7" s="213" t="s">
        <v>464</v>
      </c>
      <c r="D7" s="215" t="s">
        <v>551</v>
      </c>
      <c r="E7" s="212" t="s">
        <v>552</v>
      </c>
      <c r="F7" s="215" t="s">
        <v>553</v>
      </c>
      <c r="G7" s="215" t="s">
        <v>557</v>
      </c>
      <c r="H7" s="215" t="s">
        <v>554</v>
      </c>
      <c r="I7" s="516" t="s">
        <v>558</v>
      </c>
      <c r="J7" s="474"/>
    </row>
    <row r="8" spans="1:22" s="43" customFormat="1" ht="35.1" customHeight="1" x14ac:dyDescent="0.15">
      <c r="A8" s="48">
        <v>2016</v>
      </c>
      <c r="B8" s="217">
        <v>27</v>
      </c>
      <c r="C8" s="217">
        <v>4</v>
      </c>
      <c r="D8" s="217" t="s">
        <v>22</v>
      </c>
      <c r="E8" s="217" t="s">
        <v>22</v>
      </c>
      <c r="F8" s="217">
        <v>1</v>
      </c>
      <c r="G8" s="217" t="s">
        <v>560</v>
      </c>
      <c r="H8" s="217">
        <v>2</v>
      </c>
      <c r="I8" s="553">
        <v>1</v>
      </c>
      <c r="J8" s="554"/>
    </row>
    <row r="9" spans="1:22" s="43" customFormat="1" ht="35.1" customHeight="1" x14ac:dyDescent="0.15">
      <c r="A9" s="48">
        <v>2017</v>
      </c>
      <c r="B9" s="217">
        <v>29</v>
      </c>
      <c r="C9" s="217">
        <v>4</v>
      </c>
      <c r="D9" s="217" t="s">
        <v>559</v>
      </c>
      <c r="E9" s="217" t="s">
        <v>459</v>
      </c>
      <c r="F9" s="217">
        <v>1</v>
      </c>
      <c r="G9" s="217" t="s">
        <v>459</v>
      </c>
      <c r="H9" s="217">
        <v>2</v>
      </c>
      <c r="I9" s="488">
        <v>1</v>
      </c>
      <c r="J9" s="567"/>
    </row>
    <row r="10" spans="1:22" s="43" customFormat="1" ht="35.1" customHeight="1" x14ac:dyDescent="0.15">
      <c r="A10" s="48">
        <v>2018</v>
      </c>
      <c r="B10" s="217">
        <v>29</v>
      </c>
      <c r="C10" s="217">
        <v>4</v>
      </c>
      <c r="D10" s="217" t="s">
        <v>459</v>
      </c>
      <c r="E10" s="217" t="s">
        <v>459</v>
      </c>
      <c r="F10" s="217">
        <v>1</v>
      </c>
      <c r="G10" s="217" t="s">
        <v>459</v>
      </c>
      <c r="H10" s="217">
        <v>2</v>
      </c>
      <c r="I10" s="488">
        <v>1</v>
      </c>
      <c r="J10" s="567"/>
    </row>
    <row r="11" spans="1:22" s="43" customFormat="1" ht="35.1" customHeight="1" x14ac:dyDescent="0.15">
      <c r="A11" s="48">
        <v>2019</v>
      </c>
      <c r="B11" s="366">
        <v>31</v>
      </c>
      <c r="C11" s="366">
        <v>5</v>
      </c>
      <c r="D11" s="217" t="s">
        <v>459</v>
      </c>
      <c r="E11" s="366">
        <v>1</v>
      </c>
      <c r="F11" s="366">
        <v>1</v>
      </c>
      <c r="G11" s="217" t="s">
        <v>459</v>
      </c>
      <c r="H11" s="366">
        <v>2</v>
      </c>
      <c r="I11" s="565">
        <v>1</v>
      </c>
      <c r="J11" s="566"/>
    </row>
    <row r="12" spans="1:22" s="43" customFormat="1" ht="35.1" customHeight="1" x14ac:dyDescent="0.15">
      <c r="A12" s="48">
        <v>2020</v>
      </c>
      <c r="B12" s="367">
        <v>32</v>
      </c>
      <c r="C12" s="367">
        <v>5</v>
      </c>
      <c r="D12" s="368" t="s">
        <v>459</v>
      </c>
      <c r="E12" s="367">
        <v>1</v>
      </c>
      <c r="F12" s="367">
        <v>1</v>
      </c>
      <c r="G12" s="368" t="s">
        <v>459</v>
      </c>
      <c r="H12" s="367">
        <v>2</v>
      </c>
      <c r="I12" s="563">
        <v>1</v>
      </c>
      <c r="J12" s="564"/>
    </row>
    <row r="13" spans="1:22" s="362" customFormat="1" ht="35.1" customHeight="1" x14ac:dyDescent="0.15">
      <c r="A13" s="57">
        <v>2021</v>
      </c>
      <c r="B13" s="369">
        <v>32</v>
      </c>
      <c r="C13" s="370">
        <v>5</v>
      </c>
      <c r="D13" s="371" t="s">
        <v>559</v>
      </c>
      <c r="E13" s="370">
        <v>1</v>
      </c>
      <c r="F13" s="370">
        <v>1</v>
      </c>
      <c r="G13" s="371" t="s">
        <v>459</v>
      </c>
      <c r="H13" s="370">
        <v>2</v>
      </c>
      <c r="I13" s="561">
        <v>1</v>
      </c>
      <c r="J13" s="562"/>
    </row>
    <row r="14" spans="1:22" s="38" customFormat="1" ht="22.5" customHeight="1" x14ac:dyDescent="0.25">
      <c r="A14" s="477" t="s">
        <v>564</v>
      </c>
      <c r="B14" s="550" t="s">
        <v>565</v>
      </c>
      <c r="C14" s="551"/>
      <c r="D14" s="551"/>
      <c r="E14" s="551"/>
      <c r="F14" s="551"/>
      <c r="G14" s="551"/>
      <c r="H14" s="551"/>
      <c r="I14" s="472" t="s">
        <v>566</v>
      </c>
      <c r="J14" s="555"/>
      <c r="O14" s="38" t="s">
        <v>151</v>
      </c>
    </row>
    <row r="15" spans="1:22" s="38" customFormat="1" ht="22.5" customHeight="1" x14ac:dyDescent="0.25">
      <c r="A15" s="478"/>
      <c r="B15" s="374" t="s">
        <v>561</v>
      </c>
      <c r="C15" s="552" t="s">
        <v>567</v>
      </c>
      <c r="D15" s="551"/>
      <c r="E15" s="551"/>
      <c r="F15" s="551"/>
      <c r="G15" s="526"/>
      <c r="H15" s="477" t="s">
        <v>562</v>
      </c>
      <c r="I15" s="556"/>
      <c r="J15" s="557"/>
    </row>
    <row r="16" spans="1:22" s="38" customFormat="1" ht="97.5" customHeight="1" x14ac:dyDescent="0.25">
      <c r="A16" s="479"/>
      <c r="B16" s="375" t="s">
        <v>568</v>
      </c>
      <c r="C16" s="382" t="s">
        <v>467</v>
      </c>
      <c r="D16" s="193" t="s">
        <v>569</v>
      </c>
      <c r="E16" s="212" t="s">
        <v>570</v>
      </c>
      <c r="F16" s="193" t="s">
        <v>571</v>
      </c>
      <c r="G16" s="193" t="s">
        <v>572</v>
      </c>
      <c r="H16" s="479"/>
      <c r="I16" s="213" t="s">
        <v>573</v>
      </c>
      <c r="J16" s="215" t="s">
        <v>563</v>
      </c>
    </row>
    <row r="17" spans="1:10" s="43" customFormat="1" ht="35.1" customHeight="1" x14ac:dyDescent="0.15">
      <c r="A17" s="48">
        <v>2016</v>
      </c>
      <c r="B17" s="376" t="s">
        <v>22</v>
      </c>
      <c r="C17" s="376">
        <v>10</v>
      </c>
      <c r="D17" s="376">
        <v>3</v>
      </c>
      <c r="E17" s="376">
        <v>4</v>
      </c>
      <c r="F17" s="376">
        <v>3</v>
      </c>
      <c r="G17" s="376" t="s">
        <v>22</v>
      </c>
      <c r="H17" s="376">
        <v>3</v>
      </c>
      <c r="I17" s="376">
        <v>10</v>
      </c>
      <c r="J17" s="377" t="s">
        <v>22</v>
      </c>
    </row>
    <row r="18" spans="1:10" s="43" customFormat="1" ht="35.1" customHeight="1" x14ac:dyDescent="0.15">
      <c r="A18" s="48">
        <v>2017</v>
      </c>
      <c r="B18" s="376" t="s">
        <v>22</v>
      </c>
      <c r="C18" s="376">
        <v>10</v>
      </c>
      <c r="D18" s="376">
        <v>3</v>
      </c>
      <c r="E18" s="376">
        <v>4</v>
      </c>
      <c r="F18" s="376">
        <v>3</v>
      </c>
      <c r="G18" s="376" t="s">
        <v>22</v>
      </c>
      <c r="H18" s="376">
        <v>3</v>
      </c>
      <c r="I18" s="376">
        <v>12</v>
      </c>
      <c r="J18" s="377" t="s">
        <v>22</v>
      </c>
    </row>
    <row r="19" spans="1:10" s="43" customFormat="1" ht="35.1" customHeight="1" x14ac:dyDescent="0.15">
      <c r="A19" s="48">
        <v>2018</v>
      </c>
      <c r="B19" s="376" t="s">
        <v>22</v>
      </c>
      <c r="C19" s="376">
        <v>10</v>
      </c>
      <c r="D19" s="376">
        <v>3</v>
      </c>
      <c r="E19" s="376">
        <v>4</v>
      </c>
      <c r="F19" s="376">
        <v>3</v>
      </c>
      <c r="G19" s="376" t="s">
        <v>22</v>
      </c>
      <c r="H19" s="376">
        <v>3</v>
      </c>
      <c r="I19" s="376">
        <v>12</v>
      </c>
      <c r="J19" s="377" t="s">
        <v>22</v>
      </c>
    </row>
    <row r="20" spans="1:10" s="43" customFormat="1" ht="35.1" customHeight="1" x14ac:dyDescent="0.15">
      <c r="A20" s="48">
        <v>2019</v>
      </c>
      <c r="B20" s="376" t="s">
        <v>22</v>
      </c>
      <c r="C20" s="376">
        <v>9</v>
      </c>
      <c r="D20" s="376">
        <v>2</v>
      </c>
      <c r="E20" s="376">
        <v>4</v>
      </c>
      <c r="F20" s="376">
        <v>3</v>
      </c>
      <c r="G20" s="376" t="s">
        <v>22</v>
      </c>
      <c r="H20" s="376">
        <v>3</v>
      </c>
      <c r="I20" s="376">
        <v>14</v>
      </c>
      <c r="J20" s="377" t="s">
        <v>22</v>
      </c>
    </row>
    <row r="21" spans="1:10" s="43" customFormat="1" ht="35.1" customHeight="1" x14ac:dyDescent="0.15">
      <c r="A21" s="48">
        <v>2020</v>
      </c>
      <c r="B21" s="378" t="s">
        <v>22</v>
      </c>
      <c r="C21" s="378">
        <v>9</v>
      </c>
      <c r="D21" s="378">
        <v>2</v>
      </c>
      <c r="E21" s="378">
        <v>4</v>
      </c>
      <c r="F21" s="378">
        <v>3</v>
      </c>
      <c r="G21" s="378" t="s">
        <v>22</v>
      </c>
      <c r="H21" s="378">
        <v>3</v>
      </c>
      <c r="I21" s="378">
        <v>15</v>
      </c>
      <c r="J21" s="379" t="s">
        <v>22</v>
      </c>
    </row>
    <row r="22" spans="1:10" s="43" customFormat="1" ht="35.1" customHeight="1" x14ac:dyDescent="0.15">
      <c r="A22" s="57">
        <v>2021</v>
      </c>
      <c r="B22" s="380" t="s">
        <v>22</v>
      </c>
      <c r="C22" s="380">
        <v>9</v>
      </c>
      <c r="D22" s="380">
        <v>2</v>
      </c>
      <c r="E22" s="380">
        <v>4</v>
      </c>
      <c r="F22" s="380">
        <v>3</v>
      </c>
      <c r="G22" s="380" t="s">
        <v>22</v>
      </c>
      <c r="H22" s="380">
        <v>3</v>
      </c>
      <c r="I22" s="380">
        <v>15</v>
      </c>
      <c r="J22" s="381" t="s">
        <v>22</v>
      </c>
    </row>
    <row r="23" spans="1:10" s="373" customFormat="1" ht="15" customHeight="1" x14ac:dyDescent="0.25">
      <c r="A23" s="549" t="s">
        <v>575</v>
      </c>
      <c r="B23" s="549"/>
      <c r="C23" s="549"/>
      <c r="D23" s="549"/>
      <c r="E23" s="549"/>
      <c r="F23" s="549"/>
      <c r="G23" s="549"/>
      <c r="H23" s="549"/>
      <c r="I23" s="549"/>
      <c r="J23" s="549"/>
    </row>
    <row r="24" spans="1:10" s="373" customFormat="1" ht="15" customHeight="1" x14ac:dyDescent="0.25">
      <c r="A24" s="549" t="s">
        <v>574</v>
      </c>
      <c r="B24" s="549"/>
      <c r="C24" s="549"/>
      <c r="D24" s="549"/>
      <c r="E24" s="549"/>
      <c r="F24" s="549"/>
      <c r="G24" s="549"/>
      <c r="H24" s="549"/>
      <c r="I24" s="549"/>
      <c r="J24" s="549"/>
    </row>
    <row r="25" spans="1:10" ht="14.25" customHeight="1" x14ac:dyDescent="0.15">
      <c r="B25" s="363"/>
      <c r="C25" s="363"/>
      <c r="D25" s="363"/>
      <c r="E25" s="364"/>
      <c r="F25" s="364"/>
      <c r="G25" s="365"/>
      <c r="H25" s="364"/>
      <c r="I25" s="364"/>
    </row>
    <row r="26" spans="1:10" ht="14.25" customHeight="1" x14ac:dyDescent="0.15">
      <c r="B26" s="363"/>
      <c r="C26" s="363"/>
      <c r="D26" s="363"/>
      <c r="E26" s="364"/>
      <c r="F26" s="364"/>
      <c r="G26" s="365"/>
      <c r="H26" s="364"/>
      <c r="I26" s="364"/>
    </row>
    <row r="27" spans="1:10" ht="14.25" customHeight="1" x14ac:dyDescent="0.15">
      <c r="B27" s="363"/>
      <c r="C27" s="363"/>
      <c r="D27" s="363"/>
      <c r="E27" s="364"/>
      <c r="F27" s="364"/>
      <c r="G27" s="365"/>
      <c r="H27" s="364"/>
      <c r="I27" s="364"/>
    </row>
    <row r="28" spans="1:10" ht="14.25" customHeight="1" x14ac:dyDescent="0.15">
      <c r="B28" s="363"/>
      <c r="C28" s="363"/>
      <c r="D28" s="363"/>
      <c r="E28" s="364"/>
      <c r="F28" s="364"/>
      <c r="G28" s="365"/>
      <c r="H28" s="364"/>
      <c r="I28" s="364"/>
    </row>
    <row r="29" spans="1:10" ht="14.25" customHeight="1" x14ac:dyDescent="0.15">
      <c r="B29" s="363"/>
      <c r="C29" s="363"/>
      <c r="D29" s="363"/>
      <c r="E29" s="364"/>
      <c r="F29" s="364"/>
      <c r="G29" s="365"/>
      <c r="H29" s="364"/>
      <c r="I29" s="364"/>
    </row>
    <row r="30" spans="1:10" ht="14.25" customHeight="1" x14ac:dyDescent="0.15">
      <c r="B30" s="363"/>
      <c r="C30" s="363"/>
      <c r="D30" s="363"/>
      <c r="E30" s="364"/>
      <c r="F30" s="364"/>
      <c r="G30" s="365"/>
      <c r="H30" s="364"/>
      <c r="I30" s="364"/>
    </row>
    <row r="31" spans="1:10" ht="14.25" customHeight="1" x14ac:dyDescent="0.15">
      <c r="B31" s="363"/>
      <c r="C31" s="363"/>
      <c r="D31" s="363"/>
      <c r="E31" s="364"/>
      <c r="F31" s="364"/>
      <c r="G31" s="365"/>
      <c r="H31" s="364"/>
      <c r="I31" s="364"/>
    </row>
    <row r="32" spans="1:10" ht="14.25" customHeight="1" x14ac:dyDescent="0.15">
      <c r="B32" s="363"/>
      <c r="C32" s="363"/>
      <c r="D32" s="363"/>
      <c r="E32" s="364"/>
      <c r="F32" s="364"/>
      <c r="G32" s="365"/>
      <c r="H32" s="364"/>
      <c r="I32" s="364"/>
    </row>
    <row r="33" spans="2:9" ht="14.25" customHeight="1" x14ac:dyDescent="0.15">
      <c r="B33" s="363"/>
      <c r="C33" s="363"/>
      <c r="D33" s="363"/>
      <c r="E33" s="364"/>
      <c r="F33" s="364"/>
      <c r="G33" s="365"/>
      <c r="H33" s="364"/>
      <c r="I33" s="364"/>
    </row>
    <row r="34" spans="2:9" ht="14.25" customHeight="1" x14ac:dyDescent="0.15">
      <c r="B34" s="363"/>
      <c r="C34" s="363"/>
      <c r="D34" s="363"/>
      <c r="E34" s="364"/>
      <c r="F34" s="364"/>
      <c r="H34" s="364"/>
      <c r="I34" s="364"/>
    </row>
    <row r="35" spans="2:9" ht="14.25" customHeight="1" x14ac:dyDescent="0.15">
      <c r="B35" s="363"/>
      <c r="C35" s="363"/>
      <c r="D35" s="363"/>
      <c r="E35" s="364"/>
      <c r="F35" s="364"/>
      <c r="H35" s="364"/>
      <c r="I35" s="364"/>
    </row>
    <row r="36" spans="2:9" ht="14.25" customHeight="1" x14ac:dyDescent="0.15">
      <c r="B36" s="363"/>
      <c r="C36" s="363"/>
      <c r="D36" s="363"/>
      <c r="E36" s="364"/>
      <c r="F36" s="364"/>
      <c r="H36" s="364"/>
      <c r="I36" s="364"/>
    </row>
    <row r="37" spans="2:9" ht="14.25" customHeight="1" x14ac:dyDescent="0.15">
      <c r="B37" s="363"/>
      <c r="C37" s="363"/>
      <c r="D37" s="363"/>
      <c r="E37" s="364"/>
      <c r="F37" s="364"/>
      <c r="H37" s="364"/>
      <c r="I37" s="364"/>
    </row>
    <row r="38" spans="2:9" ht="14.25" customHeight="1" x14ac:dyDescent="0.15">
      <c r="B38" s="363"/>
      <c r="C38" s="363"/>
      <c r="D38" s="363"/>
      <c r="E38" s="364"/>
      <c r="F38" s="364"/>
      <c r="H38" s="364"/>
      <c r="I38" s="364"/>
    </row>
    <row r="39" spans="2:9" ht="14.25" customHeight="1" x14ac:dyDescent="0.15">
      <c r="B39" s="363"/>
      <c r="C39" s="363"/>
      <c r="D39" s="363"/>
      <c r="E39" s="364"/>
      <c r="F39" s="364"/>
    </row>
    <row r="40" spans="2:9" ht="14.25" customHeight="1" x14ac:dyDescent="0.15">
      <c r="B40" s="363"/>
      <c r="C40" s="363"/>
      <c r="D40" s="363"/>
      <c r="E40" s="364"/>
      <c r="F40" s="364"/>
    </row>
    <row r="41" spans="2:9" ht="14.25" customHeight="1" x14ac:dyDescent="0.15">
      <c r="B41" s="363"/>
      <c r="C41" s="363"/>
      <c r="D41" s="363"/>
      <c r="E41" s="364"/>
      <c r="F41" s="364"/>
    </row>
    <row r="42" spans="2:9" ht="14.25" customHeight="1" x14ac:dyDescent="0.15">
      <c r="B42" s="363"/>
      <c r="C42" s="363"/>
      <c r="D42" s="363"/>
      <c r="E42" s="364"/>
      <c r="F42" s="364"/>
    </row>
    <row r="43" spans="2:9" ht="14.25" customHeight="1" x14ac:dyDescent="0.15">
      <c r="B43" s="363"/>
      <c r="C43" s="363"/>
      <c r="D43" s="363"/>
      <c r="E43" s="364"/>
      <c r="F43" s="364"/>
    </row>
    <row r="44" spans="2:9" ht="14.25" customHeight="1" x14ac:dyDescent="0.15">
      <c r="B44" s="363"/>
      <c r="C44" s="363"/>
      <c r="D44" s="363"/>
      <c r="E44" s="364"/>
      <c r="F44" s="364"/>
    </row>
  </sheetData>
  <mergeCells count="20">
    <mergeCell ref="I8:J8"/>
    <mergeCell ref="I14:J15"/>
    <mergeCell ref="A3:I3"/>
    <mergeCell ref="A4:I4"/>
    <mergeCell ref="E5:G5"/>
    <mergeCell ref="A6:A7"/>
    <mergeCell ref="B6:B7"/>
    <mergeCell ref="C6:J6"/>
    <mergeCell ref="I7:J7"/>
    <mergeCell ref="I13:J13"/>
    <mergeCell ref="I12:J12"/>
    <mergeCell ref="I11:J11"/>
    <mergeCell ref="I10:J10"/>
    <mergeCell ref="I9:J9"/>
    <mergeCell ref="A24:J24"/>
    <mergeCell ref="A23:J23"/>
    <mergeCell ref="H15:H16"/>
    <mergeCell ref="A14:A16"/>
    <mergeCell ref="B14:H14"/>
    <mergeCell ref="C15:G15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view="pageBreakPreview" zoomScale="70" zoomScaleNormal="115" zoomScaleSheetLayoutView="70" workbookViewId="0">
      <selection activeCell="A2" sqref="A2"/>
    </sheetView>
  </sheetViews>
  <sheetFormatPr defaultColWidth="8.75" defaultRowHeight="15.75" x14ac:dyDescent="0.25"/>
  <cols>
    <col min="1" max="1" width="6.75" style="52" customWidth="1"/>
    <col min="2" max="2" width="7.125" style="52" customWidth="1"/>
    <col min="3" max="3" width="7.75" style="52" customWidth="1"/>
    <col min="4" max="4" width="7.625" style="52" customWidth="1"/>
    <col min="5" max="5" width="7.125" style="52" customWidth="1"/>
    <col min="6" max="6" width="7.25" style="52" customWidth="1"/>
    <col min="7" max="7" width="7.125" style="52" customWidth="1"/>
    <col min="8" max="10" width="8.625" style="52" customWidth="1"/>
    <col min="11" max="11" width="8.5" style="52" customWidth="1"/>
    <col min="12" max="12" width="8.125" style="52" customWidth="1"/>
    <col min="13" max="21" width="8.625" style="52" customWidth="1"/>
    <col min="22" max="16384" width="8.75" style="63"/>
  </cols>
  <sheetData>
    <row r="1" spans="1:21" s="43" customFormat="1" ht="5.0999999999999996" customHeight="1" x14ac:dyDescent="0.15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s="43" customFormat="1" ht="50.1" customHeigh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s="249" customFormat="1" ht="21" customHeight="1" x14ac:dyDescent="0.25">
      <c r="A3" s="493" t="s">
        <v>577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 t="s">
        <v>578</v>
      </c>
      <c r="M3" s="493"/>
      <c r="N3" s="493"/>
      <c r="O3" s="493"/>
      <c r="P3" s="493"/>
      <c r="Q3" s="493"/>
      <c r="R3" s="493"/>
      <c r="S3" s="493"/>
      <c r="T3" s="493"/>
      <c r="U3" s="493"/>
    </row>
    <row r="4" spans="1:21" s="250" customFormat="1" ht="20.100000000000001" customHeight="1" x14ac:dyDescent="0.35">
      <c r="A4" s="494" t="s">
        <v>153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 t="s">
        <v>154</v>
      </c>
      <c r="M4" s="503"/>
      <c r="N4" s="503"/>
      <c r="O4" s="503"/>
      <c r="P4" s="503"/>
      <c r="Q4" s="503"/>
      <c r="R4" s="503"/>
      <c r="S4" s="503"/>
      <c r="T4" s="503"/>
      <c r="U4" s="503"/>
    </row>
    <row r="5" spans="1:21" s="27" customFormat="1" ht="20.100000000000001" customHeight="1" x14ac:dyDescent="0.25">
      <c r="A5" s="92" t="s">
        <v>152</v>
      </c>
      <c r="B5" s="383"/>
      <c r="C5" s="510"/>
      <c r="D5" s="559"/>
      <c r="E5" s="559"/>
      <c r="F5" s="383"/>
      <c r="G5" s="496" t="s">
        <v>155</v>
      </c>
      <c r="H5" s="496"/>
      <c r="I5" s="496"/>
      <c r="J5" s="496"/>
      <c r="K5" s="496"/>
      <c r="L5" s="92" t="s">
        <v>152</v>
      </c>
      <c r="M5" s="92"/>
      <c r="N5" s="92"/>
      <c r="O5" s="113"/>
      <c r="P5" s="113"/>
      <c r="Q5" s="383"/>
      <c r="R5" s="113"/>
      <c r="S5" s="496" t="s">
        <v>155</v>
      </c>
      <c r="T5" s="496"/>
      <c r="U5" s="496"/>
    </row>
    <row r="6" spans="1:21" s="38" customFormat="1" ht="30" customHeight="1" x14ac:dyDescent="0.25">
      <c r="A6" s="502" t="s">
        <v>585</v>
      </c>
      <c r="B6" s="574" t="s">
        <v>586</v>
      </c>
      <c r="C6" s="574"/>
      <c r="D6" s="574"/>
      <c r="E6" s="574"/>
      <c r="F6" s="574"/>
      <c r="G6" s="574"/>
      <c r="H6" s="574"/>
      <c r="I6" s="574"/>
      <c r="J6" s="574"/>
      <c r="K6" s="574"/>
      <c r="L6" s="502" t="s">
        <v>585</v>
      </c>
      <c r="M6" s="574" t="s">
        <v>587</v>
      </c>
      <c r="N6" s="574"/>
      <c r="O6" s="574"/>
      <c r="P6" s="575"/>
      <c r="Q6" s="575"/>
      <c r="R6" s="575"/>
      <c r="S6" s="575"/>
      <c r="T6" s="575"/>
      <c r="U6" s="575"/>
    </row>
    <row r="7" spans="1:21" s="38" customFormat="1" ht="66.75" customHeight="1" x14ac:dyDescent="0.25">
      <c r="A7" s="502"/>
      <c r="B7" s="357" t="s">
        <v>611</v>
      </c>
      <c r="C7" s="357" t="s">
        <v>612</v>
      </c>
      <c r="D7" s="357" t="s">
        <v>613</v>
      </c>
      <c r="E7" s="224" t="s">
        <v>614</v>
      </c>
      <c r="F7" s="224" t="s">
        <v>615</v>
      </c>
      <c r="G7" s="224" t="s">
        <v>616</v>
      </c>
      <c r="H7" s="224" t="s">
        <v>617</v>
      </c>
      <c r="I7" s="224" t="s">
        <v>595</v>
      </c>
      <c r="J7" s="224" t="s">
        <v>618</v>
      </c>
      <c r="K7" s="357" t="s">
        <v>619</v>
      </c>
      <c r="L7" s="502"/>
      <c r="M7" s="401" t="s">
        <v>589</v>
      </c>
      <c r="N7" s="401" t="s">
        <v>620</v>
      </c>
      <c r="O7" s="401" t="s">
        <v>597</v>
      </c>
      <c r="P7" s="401" t="s">
        <v>621</v>
      </c>
      <c r="Q7" s="402" t="s">
        <v>622</v>
      </c>
      <c r="R7" s="402" t="s">
        <v>623</v>
      </c>
      <c r="S7" s="402" t="s">
        <v>624</v>
      </c>
      <c r="T7" s="402" t="s">
        <v>625</v>
      </c>
      <c r="U7" s="402" t="s">
        <v>626</v>
      </c>
    </row>
    <row r="8" spans="1:21" s="20" customFormat="1" ht="38.1" customHeight="1" x14ac:dyDescent="0.15">
      <c r="A8" s="48">
        <v>2016</v>
      </c>
      <c r="B8" s="386">
        <v>1</v>
      </c>
      <c r="C8" s="326">
        <v>1</v>
      </c>
      <c r="D8" s="326">
        <v>1</v>
      </c>
      <c r="E8" s="326" t="s">
        <v>22</v>
      </c>
      <c r="F8" s="326" t="s">
        <v>22</v>
      </c>
      <c r="G8" s="326">
        <v>3</v>
      </c>
      <c r="H8" s="326" t="s">
        <v>22</v>
      </c>
      <c r="I8" s="326">
        <v>337</v>
      </c>
      <c r="J8" s="326" t="s">
        <v>22</v>
      </c>
      <c r="K8" s="327">
        <v>1</v>
      </c>
      <c r="L8" s="394">
        <v>2016</v>
      </c>
      <c r="M8" s="396" t="s">
        <v>22</v>
      </c>
      <c r="N8" s="397" t="s">
        <v>22</v>
      </c>
      <c r="O8" s="397" t="s">
        <v>22</v>
      </c>
      <c r="P8" s="397" t="s">
        <v>22</v>
      </c>
      <c r="Q8" s="397" t="s">
        <v>22</v>
      </c>
      <c r="R8" s="397" t="s">
        <v>22</v>
      </c>
      <c r="S8" s="397">
        <v>2</v>
      </c>
      <c r="T8" s="397">
        <v>96</v>
      </c>
      <c r="U8" s="398">
        <v>33</v>
      </c>
    </row>
    <row r="9" spans="1:21" s="21" customFormat="1" ht="38.1" customHeight="1" x14ac:dyDescent="0.15">
      <c r="A9" s="48">
        <v>2017</v>
      </c>
      <c r="B9" s="386">
        <v>1</v>
      </c>
      <c r="C9" s="326">
        <v>1</v>
      </c>
      <c r="D9" s="326">
        <v>1</v>
      </c>
      <c r="E9" s="326" t="s">
        <v>22</v>
      </c>
      <c r="F9" s="326" t="s">
        <v>22</v>
      </c>
      <c r="G9" s="326">
        <v>3</v>
      </c>
      <c r="H9" s="326" t="s">
        <v>22</v>
      </c>
      <c r="I9" s="326">
        <v>337</v>
      </c>
      <c r="J9" s="326" t="s">
        <v>22</v>
      </c>
      <c r="K9" s="327">
        <v>1</v>
      </c>
      <c r="L9" s="394">
        <v>2017</v>
      </c>
      <c r="M9" s="386" t="s">
        <v>22</v>
      </c>
      <c r="N9" s="326" t="s">
        <v>22</v>
      </c>
      <c r="O9" s="326" t="s">
        <v>22</v>
      </c>
      <c r="P9" s="326" t="s">
        <v>22</v>
      </c>
      <c r="Q9" s="326" t="s">
        <v>22</v>
      </c>
      <c r="R9" s="326" t="s">
        <v>22</v>
      </c>
      <c r="S9" s="326">
        <v>2</v>
      </c>
      <c r="T9" s="326">
        <v>96</v>
      </c>
      <c r="U9" s="327">
        <v>33</v>
      </c>
    </row>
    <row r="10" spans="1:21" s="21" customFormat="1" ht="38.1" customHeight="1" x14ac:dyDescent="0.15">
      <c r="A10" s="48">
        <v>2018</v>
      </c>
      <c r="B10" s="386">
        <v>1</v>
      </c>
      <c r="C10" s="326">
        <v>3</v>
      </c>
      <c r="D10" s="326">
        <v>1</v>
      </c>
      <c r="E10" s="326">
        <v>1</v>
      </c>
      <c r="F10" s="326" t="s">
        <v>22</v>
      </c>
      <c r="G10" s="326">
        <v>4</v>
      </c>
      <c r="H10" s="326" t="s">
        <v>22</v>
      </c>
      <c r="I10" s="326">
        <v>345</v>
      </c>
      <c r="J10" s="326" t="s">
        <v>22</v>
      </c>
      <c r="K10" s="327">
        <v>1</v>
      </c>
      <c r="L10" s="394">
        <v>2018</v>
      </c>
      <c r="M10" s="131" t="s">
        <v>22</v>
      </c>
      <c r="N10" s="132" t="s">
        <v>22</v>
      </c>
      <c r="O10" s="132" t="s">
        <v>22</v>
      </c>
      <c r="P10" s="132" t="s">
        <v>22</v>
      </c>
      <c r="Q10" s="132" t="s">
        <v>22</v>
      </c>
      <c r="R10" s="132" t="s">
        <v>22</v>
      </c>
      <c r="S10" s="326">
        <v>2</v>
      </c>
      <c r="T10" s="326">
        <v>98</v>
      </c>
      <c r="U10" s="327">
        <v>36</v>
      </c>
    </row>
    <row r="11" spans="1:21" s="21" customFormat="1" ht="38.1" customHeight="1" x14ac:dyDescent="0.15">
      <c r="A11" s="48">
        <v>2019</v>
      </c>
      <c r="B11" s="386">
        <v>1</v>
      </c>
      <c r="C11" s="326">
        <v>3</v>
      </c>
      <c r="D11" s="326">
        <v>1</v>
      </c>
      <c r="E11" s="326">
        <v>1</v>
      </c>
      <c r="F11" s="326" t="s">
        <v>22</v>
      </c>
      <c r="G11" s="326">
        <v>3</v>
      </c>
      <c r="H11" s="326" t="s">
        <v>22</v>
      </c>
      <c r="I11" s="326">
        <v>392</v>
      </c>
      <c r="J11" s="326" t="s">
        <v>22</v>
      </c>
      <c r="K11" s="327" t="s">
        <v>22</v>
      </c>
      <c r="L11" s="394">
        <v>2019</v>
      </c>
      <c r="M11" s="131" t="s">
        <v>22</v>
      </c>
      <c r="N11" s="132" t="s">
        <v>22</v>
      </c>
      <c r="O11" s="132" t="s">
        <v>22</v>
      </c>
      <c r="P11" s="132" t="s">
        <v>22</v>
      </c>
      <c r="Q11" s="132" t="s">
        <v>22</v>
      </c>
      <c r="R11" s="132" t="s">
        <v>22</v>
      </c>
      <c r="S11" s="326">
        <v>2</v>
      </c>
      <c r="T11" s="326">
        <v>85</v>
      </c>
      <c r="U11" s="327">
        <v>35</v>
      </c>
    </row>
    <row r="12" spans="1:21" s="20" customFormat="1" ht="38.1" customHeight="1" x14ac:dyDescent="0.15">
      <c r="A12" s="48">
        <v>2020</v>
      </c>
      <c r="B12" s="386" t="s">
        <v>705</v>
      </c>
      <c r="C12" s="329">
        <v>1</v>
      </c>
      <c r="D12" s="329">
        <v>1</v>
      </c>
      <c r="E12" s="329">
        <v>2</v>
      </c>
      <c r="F12" s="326" t="s">
        <v>22</v>
      </c>
      <c r="G12" s="326">
        <v>3</v>
      </c>
      <c r="H12" s="326" t="s">
        <v>22</v>
      </c>
      <c r="I12" s="326">
        <v>407</v>
      </c>
      <c r="J12" s="326" t="s">
        <v>22</v>
      </c>
      <c r="K12" s="327" t="s">
        <v>22</v>
      </c>
      <c r="L12" s="394">
        <v>2020</v>
      </c>
      <c r="M12" s="131" t="s">
        <v>22</v>
      </c>
      <c r="N12" s="132" t="s">
        <v>22</v>
      </c>
      <c r="O12" s="132" t="s">
        <v>22</v>
      </c>
      <c r="P12" s="132" t="s">
        <v>22</v>
      </c>
      <c r="Q12" s="132" t="s">
        <v>22</v>
      </c>
      <c r="R12" s="132" t="s">
        <v>22</v>
      </c>
      <c r="S12" s="329">
        <v>2</v>
      </c>
      <c r="T12" s="329">
        <v>77</v>
      </c>
      <c r="U12" s="330">
        <v>31</v>
      </c>
    </row>
    <row r="13" spans="1:21" s="21" customFormat="1" ht="38.1" customHeight="1" x14ac:dyDescent="0.15">
      <c r="A13" s="256">
        <v>2021</v>
      </c>
      <c r="B13" s="387" t="s">
        <v>702</v>
      </c>
      <c r="C13" s="388">
        <v>1</v>
      </c>
      <c r="D13" s="388">
        <v>1</v>
      </c>
      <c r="E13" s="388">
        <v>2</v>
      </c>
      <c r="F13" s="389" t="s">
        <v>22</v>
      </c>
      <c r="G13" s="389">
        <v>3</v>
      </c>
      <c r="H13" s="389" t="s">
        <v>22</v>
      </c>
      <c r="I13" s="389">
        <v>407</v>
      </c>
      <c r="J13" s="389" t="s">
        <v>22</v>
      </c>
      <c r="K13" s="390" t="s">
        <v>22</v>
      </c>
      <c r="L13" s="395">
        <v>2021</v>
      </c>
      <c r="M13" s="399" t="s">
        <v>22</v>
      </c>
      <c r="N13" s="400" t="s">
        <v>22</v>
      </c>
      <c r="O13" s="400" t="s">
        <v>22</v>
      </c>
      <c r="P13" s="400" t="s">
        <v>22</v>
      </c>
      <c r="Q13" s="400" t="s">
        <v>22</v>
      </c>
      <c r="R13" s="400" t="s">
        <v>22</v>
      </c>
      <c r="S13" s="331">
        <v>2</v>
      </c>
      <c r="T13" s="331">
        <v>77</v>
      </c>
      <c r="U13" s="332">
        <v>31</v>
      </c>
    </row>
    <row r="14" spans="1:21" s="38" customFormat="1" ht="30" customHeight="1" x14ac:dyDescent="0.25">
      <c r="A14" s="502" t="s">
        <v>585</v>
      </c>
      <c r="B14" s="574" t="s">
        <v>598</v>
      </c>
      <c r="C14" s="574"/>
      <c r="D14" s="574"/>
      <c r="E14" s="574"/>
      <c r="F14" s="574"/>
      <c r="G14" s="574"/>
      <c r="H14" s="574"/>
      <c r="I14" s="574"/>
      <c r="J14" s="574"/>
      <c r="K14" s="574"/>
      <c r="L14" s="502" t="s">
        <v>535</v>
      </c>
      <c r="M14" s="577" t="s">
        <v>594</v>
      </c>
      <c r="N14" s="577"/>
      <c r="O14" s="577"/>
      <c r="P14" s="577"/>
      <c r="Q14" s="577"/>
      <c r="R14" s="577"/>
      <c r="S14" s="578" t="s">
        <v>156</v>
      </c>
      <c r="T14" s="578"/>
      <c r="U14" s="578"/>
    </row>
    <row r="15" spans="1:21" s="38" customFormat="1" ht="21" customHeight="1" x14ac:dyDescent="0.25">
      <c r="A15" s="502"/>
      <c r="B15" s="574" t="s">
        <v>584</v>
      </c>
      <c r="C15" s="574"/>
      <c r="D15" s="502" t="s">
        <v>599</v>
      </c>
      <c r="E15" s="532" t="s">
        <v>600</v>
      </c>
      <c r="F15" s="532" t="s">
        <v>601</v>
      </c>
      <c r="G15" s="532" t="s">
        <v>602</v>
      </c>
      <c r="H15" s="532" t="s">
        <v>588</v>
      </c>
      <c r="I15" s="532" t="s">
        <v>596</v>
      </c>
      <c r="J15" s="532" t="s">
        <v>603</v>
      </c>
      <c r="K15" s="532" t="s">
        <v>590</v>
      </c>
      <c r="L15" s="502"/>
      <c r="M15" s="568" t="s">
        <v>604</v>
      </c>
      <c r="N15" s="569"/>
      <c r="O15" s="532" t="s">
        <v>591</v>
      </c>
      <c r="P15" s="532" t="s">
        <v>605</v>
      </c>
      <c r="Q15" s="532" t="s">
        <v>592</v>
      </c>
      <c r="R15" s="532" t="s">
        <v>593</v>
      </c>
      <c r="S15" s="532" t="s">
        <v>606</v>
      </c>
      <c r="T15" s="532" t="s">
        <v>607</v>
      </c>
      <c r="U15" s="532" t="s">
        <v>608</v>
      </c>
    </row>
    <row r="16" spans="1:21" s="38" customFormat="1" ht="51.75" customHeight="1" x14ac:dyDescent="0.25">
      <c r="A16" s="502"/>
      <c r="B16" s="224" t="s">
        <v>609</v>
      </c>
      <c r="C16" s="224" t="s">
        <v>610</v>
      </c>
      <c r="D16" s="502"/>
      <c r="E16" s="533"/>
      <c r="F16" s="533"/>
      <c r="G16" s="533"/>
      <c r="H16" s="533"/>
      <c r="I16" s="533"/>
      <c r="J16" s="533"/>
      <c r="K16" s="533"/>
      <c r="L16" s="502"/>
      <c r="M16" s="570"/>
      <c r="N16" s="571"/>
      <c r="O16" s="533"/>
      <c r="P16" s="533"/>
      <c r="Q16" s="533"/>
      <c r="R16" s="533"/>
      <c r="S16" s="533"/>
      <c r="T16" s="533"/>
      <c r="U16" s="533"/>
    </row>
    <row r="17" spans="1:21" s="20" customFormat="1" ht="38.1" customHeight="1" x14ac:dyDescent="0.15">
      <c r="A17" s="48">
        <v>2016</v>
      </c>
      <c r="B17" s="386" t="s">
        <v>22</v>
      </c>
      <c r="C17" s="326">
        <v>1</v>
      </c>
      <c r="D17" s="326">
        <v>1</v>
      </c>
      <c r="E17" s="326">
        <v>2</v>
      </c>
      <c r="F17" s="326">
        <v>1</v>
      </c>
      <c r="G17" s="326" t="s">
        <v>22</v>
      </c>
      <c r="H17" s="326">
        <v>1</v>
      </c>
      <c r="I17" s="326">
        <v>1</v>
      </c>
      <c r="J17" s="326" t="s">
        <v>459</v>
      </c>
      <c r="K17" s="327" t="s">
        <v>22</v>
      </c>
      <c r="L17" s="48">
        <v>2016</v>
      </c>
      <c r="M17" s="572">
        <v>45</v>
      </c>
      <c r="N17" s="573"/>
      <c r="O17" s="326">
        <v>191</v>
      </c>
      <c r="P17" s="326" t="s">
        <v>22</v>
      </c>
      <c r="Q17" s="326" t="s">
        <v>22</v>
      </c>
      <c r="R17" s="326">
        <v>2</v>
      </c>
      <c r="S17" s="326" t="s">
        <v>22</v>
      </c>
      <c r="T17" s="326" t="s">
        <v>22</v>
      </c>
      <c r="U17" s="327" t="s">
        <v>22</v>
      </c>
    </row>
    <row r="18" spans="1:21" s="20" customFormat="1" ht="38.1" customHeight="1" x14ac:dyDescent="0.15">
      <c r="A18" s="48">
        <v>2017</v>
      </c>
      <c r="B18" s="386" t="s">
        <v>459</v>
      </c>
      <c r="C18" s="326">
        <v>1</v>
      </c>
      <c r="D18" s="326">
        <v>1</v>
      </c>
      <c r="E18" s="326">
        <v>2</v>
      </c>
      <c r="F18" s="326">
        <v>1</v>
      </c>
      <c r="G18" s="326" t="s">
        <v>459</v>
      </c>
      <c r="H18" s="326">
        <v>1</v>
      </c>
      <c r="I18" s="326">
        <v>1</v>
      </c>
      <c r="J18" s="326" t="s">
        <v>459</v>
      </c>
      <c r="K18" s="327" t="s">
        <v>459</v>
      </c>
      <c r="L18" s="48">
        <v>2017</v>
      </c>
      <c r="M18" s="546">
        <v>48</v>
      </c>
      <c r="N18" s="547"/>
      <c r="O18" s="326">
        <v>200</v>
      </c>
      <c r="P18" s="326" t="s">
        <v>459</v>
      </c>
      <c r="Q18" s="326" t="s">
        <v>459</v>
      </c>
      <c r="R18" s="326">
        <v>2</v>
      </c>
      <c r="S18" s="326" t="s">
        <v>582</v>
      </c>
      <c r="T18" s="326" t="s">
        <v>459</v>
      </c>
      <c r="U18" s="327" t="s">
        <v>459</v>
      </c>
    </row>
    <row r="19" spans="1:21" s="20" customFormat="1" ht="38.1" customHeight="1" x14ac:dyDescent="0.15">
      <c r="A19" s="48">
        <v>2018</v>
      </c>
      <c r="B19" s="386" t="s">
        <v>459</v>
      </c>
      <c r="C19" s="326">
        <v>1</v>
      </c>
      <c r="D19" s="326">
        <v>5</v>
      </c>
      <c r="E19" s="326">
        <v>2</v>
      </c>
      <c r="F19" s="326">
        <v>1</v>
      </c>
      <c r="G19" s="326" t="s">
        <v>459</v>
      </c>
      <c r="H19" s="326">
        <v>1</v>
      </c>
      <c r="I19" s="326">
        <v>1</v>
      </c>
      <c r="J19" s="326" t="s">
        <v>559</v>
      </c>
      <c r="K19" s="327" t="s">
        <v>459</v>
      </c>
      <c r="L19" s="48">
        <v>2018</v>
      </c>
      <c r="M19" s="546">
        <v>49</v>
      </c>
      <c r="N19" s="547"/>
      <c r="O19" s="326">
        <v>205</v>
      </c>
      <c r="P19" s="326" t="s">
        <v>459</v>
      </c>
      <c r="Q19" s="326" t="s">
        <v>459</v>
      </c>
      <c r="R19" s="326">
        <v>2</v>
      </c>
      <c r="S19" s="326" t="s">
        <v>559</v>
      </c>
      <c r="T19" s="326" t="s">
        <v>560</v>
      </c>
      <c r="U19" s="327" t="s">
        <v>459</v>
      </c>
    </row>
    <row r="20" spans="1:21" s="20" customFormat="1" ht="38.1" customHeight="1" x14ac:dyDescent="0.15">
      <c r="A20" s="48">
        <v>2019</v>
      </c>
      <c r="B20" s="386" t="s">
        <v>459</v>
      </c>
      <c r="C20" s="326">
        <v>2</v>
      </c>
      <c r="D20" s="326">
        <v>5</v>
      </c>
      <c r="E20" s="326">
        <v>2</v>
      </c>
      <c r="F20" s="326">
        <v>1</v>
      </c>
      <c r="G20" s="326" t="s">
        <v>579</v>
      </c>
      <c r="H20" s="326">
        <v>1</v>
      </c>
      <c r="I20" s="326">
        <v>1</v>
      </c>
      <c r="J20" s="326" t="s">
        <v>459</v>
      </c>
      <c r="K20" s="327" t="s">
        <v>560</v>
      </c>
      <c r="L20" s="48">
        <v>2019</v>
      </c>
      <c r="M20" s="546">
        <v>49</v>
      </c>
      <c r="N20" s="547"/>
      <c r="O20" s="326">
        <v>147</v>
      </c>
      <c r="P20" s="326" t="s">
        <v>459</v>
      </c>
      <c r="Q20" s="326" t="s">
        <v>581</v>
      </c>
      <c r="R20" s="326">
        <v>1</v>
      </c>
      <c r="S20" s="326" t="s">
        <v>459</v>
      </c>
      <c r="T20" s="326" t="s">
        <v>459</v>
      </c>
      <c r="U20" s="327" t="s">
        <v>583</v>
      </c>
    </row>
    <row r="21" spans="1:21" s="20" customFormat="1" ht="38.1" customHeight="1" x14ac:dyDescent="0.15">
      <c r="A21" s="48">
        <v>2020</v>
      </c>
      <c r="B21" s="386" t="s">
        <v>560</v>
      </c>
      <c r="C21" s="329">
        <v>1</v>
      </c>
      <c r="D21" s="326">
        <v>1</v>
      </c>
      <c r="E21" s="326">
        <v>2</v>
      </c>
      <c r="F21" s="326" t="s">
        <v>459</v>
      </c>
      <c r="G21" s="326" t="s">
        <v>459</v>
      </c>
      <c r="H21" s="326">
        <v>1</v>
      </c>
      <c r="I21" s="326">
        <v>1</v>
      </c>
      <c r="J21" s="326" t="s">
        <v>459</v>
      </c>
      <c r="K21" s="327" t="s">
        <v>459</v>
      </c>
      <c r="L21" s="48">
        <v>2020</v>
      </c>
      <c r="M21" s="540">
        <v>40</v>
      </c>
      <c r="N21" s="541"/>
      <c r="O21" s="329">
        <v>115</v>
      </c>
      <c r="P21" s="326" t="s">
        <v>459</v>
      </c>
      <c r="Q21" s="326" t="s">
        <v>459</v>
      </c>
      <c r="R21" s="329">
        <v>1</v>
      </c>
      <c r="S21" s="326" t="s">
        <v>459</v>
      </c>
      <c r="T21" s="326" t="s">
        <v>459</v>
      </c>
      <c r="U21" s="327" t="s">
        <v>459</v>
      </c>
    </row>
    <row r="22" spans="1:21" s="21" customFormat="1" ht="38.1" customHeight="1" x14ac:dyDescent="0.15">
      <c r="A22" s="384">
        <v>2021</v>
      </c>
      <c r="B22" s="391" t="s">
        <v>459</v>
      </c>
      <c r="C22" s="331">
        <v>1</v>
      </c>
      <c r="D22" s="392">
        <v>1</v>
      </c>
      <c r="E22" s="392">
        <v>2</v>
      </c>
      <c r="F22" s="392" t="s">
        <v>459</v>
      </c>
      <c r="G22" s="392" t="s">
        <v>459</v>
      </c>
      <c r="H22" s="392">
        <v>1</v>
      </c>
      <c r="I22" s="392">
        <v>1</v>
      </c>
      <c r="J22" s="392" t="s">
        <v>459</v>
      </c>
      <c r="K22" s="393" t="s">
        <v>580</v>
      </c>
      <c r="L22" s="57">
        <v>2021</v>
      </c>
      <c r="M22" s="542">
        <v>41</v>
      </c>
      <c r="N22" s="543"/>
      <c r="O22" s="331">
        <v>110</v>
      </c>
      <c r="P22" s="392" t="s">
        <v>459</v>
      </c>
      <c r="Q22" s="392" t="s">
        <v>559</v>
      </c>
      <c r="R22" s="331">
        <v>1</v>
      </c>
      <c r="S22" s="392" t="s">
        <v>559</v>
      </c>
      <c r="T22" s="392" t="s">
        <v>459</v>
      </c>
      <c r="U22" s="393" t="s">
        <v>560</v>
      </c>
    </row>
    <row r="23" spans="1:21" s="253" customFormat="1" ht="15" customHeight="1" x14ac:dyDescent="0.15">
      <c r="A23" s="576" t="s">
        <v>576</v>
      </c>
      <c r="B23" s="576"/>
      <c r="C23" s="576"/>
      <c r="D23" s="576"/>
      <c r="E23" s="576"/>
      <c r="F23" s="576"/>
      <c r="G23" s="576"/>
      <c r="H23" s="576"/>
      <c r="I23" s="576"/>
      <c r="J23" s="576"/>
      <c r="K23" s="576"/>
      <c r="L23" s="576" t="s">
        <v>576</v>
      </c>
      <c r="M23" s="576"/>
      <c r="N23" s="576"/>
      <c r="O23" s="576"/>
      <c r="P23" s="576"/>
      <c r="Q23" s="576"/>
      <c r="R23" s="576"/>
      <c r="S23" s="576"/>
      <c r="T23" s="576"/>
      <c r="U23" s="576"/>
    </row>
    <row r="24" spans="1:21" s="43" customFormat="1" ht="13.5" customHeight="1" x14ac:dyDescent="0.1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385"/>
      <c r="N24" s="385"/>
      <c r="O24" s="184"/>
      <c r="P24" s="184"/>
      <c r="Q24" s="184"/>
      <c r="R24" s="184"/>
      <c r="S24" s="184"/>
      <c r="T24" s="184"/>
      <c r="U24" s="184"/>
    </row>
    <row r="25" spans="1:21" s="43" customFormat="1" ht="13.5" customHeight="1" x14ac:dyDescent="0.1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385"/>
      <c r="N25" s="385"/>
      <c r="O25" s="184"/>
      <c r="P25" s="184"/>
      <c r="Q25" s="184"/>
      <c r="R25" s="184"/>
      <c r="S25" s="184"/>
      <c r="T25" s="184"/>
      <c r="U25" s="184"/>
    </row>
    <row r="26" spans="1:21" ht="13.5" customHeight="1" x14ac:dyDescent="0.25"/>
    <row r="27" spans="1:21" ht="13.5" customHeight="1" x14ac:dyDescent="0.25"/>
    <row r="28" spans="1:21" ht="13.5" customHeight="1" x14ac:dyDescent="0.25"/>
    <row r="29" spans="1:21" ht="13.5" customHeight="1" x14ac:dyDescent="0.25"/>
    <row r="30" spans="1:21" ht="13.5" customHeight="1" x14ac:dyDescent="0.25"/>
    <row r="31" spans="1:21" ht="13.5" customHeight="1" x14ac:dyDescent="0.25"/>
  </sheetData>
  <mergeCells count="41">
    <mergeCell ref="A3:K3"/>
    <mergeCell ref="L3:U3"/>
    <mergeCell ref="A4:K4"/>
    <mergeCell ref="L4:U4"/>
    <mergeCell ref="C5:E5"/>
    <mergeCell ref="G5:K5"/>
    <mergeCell ref="S5:U5"/>
    <mergeCell ref="M6:U6"/>
    <mergeCell ref="A23:K23"/>
    <mergeCell ref="L23:U23"/>
    <mergeCell ref="B14:K14"/>
    <mergeCell ref="M14:R14"/>
    <mergeCell ref="S14:U14"/>
    <mergeCell ref="B15:C15"/>
    <mergeCell ref="D15:D16"/>
    <mergeCell ref="A14:A16"/>
    <mergeCell ref="U15:U16"/>
    <mergeCell ref="T15:T16"/>
    <mergeCell ref="S15:S16"/>
    <mergeCell ref="R15:R16"/>
    <mergeCell ref="Q15:Q16"/>
    <mergeCell ref="A6:A7"/>
    <mergeCell ref="L6:L7"/>
    <mergeCell ref="L14:L16"/>
    <mergeCell ref="K15:K16"/>
    <mergeCell ref="J15:J16"/>
    <mergeCell ref="I15:I16"/>
    <mergeCell ref="B6:K6"/>
    <mergeCell ref="H15:H16"/>
    <mergeCell ref="G15:G16"/>
    <mergeCell ref="F15:F16"/>
    <mergeCell ref="E15:E16"/>
    <mergeCell ref="P15:P16"/>
    <mergeCell ref="O15:O16"/>
    <mergeCell ref="M15:N16"/>
    <mergeCell ref="M17:N17"/>
    <mergeCell ref="M22:N22"/>
    <mergeCell ref="M21:N21"/>
    <mergeCell ref="M20:N20"/>
    <mergeCell ref="M19:N19"/>
    <mergeCell ref="M18:N18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zoomScale="70" zoomScaleSheetLayoutView="70" workbookViewId="0">
      <selection activeCell="A2" sqref="A2"/>
    </sheetView>
  </sheetViews>
  <sheetFormatPr defaultColWidth="9" defaultRowHeight="15.75" x14ac:dyDescent="0.25"/>
  <cols>
    <col min="1" max="1" width="6.625" style="60" customWidth="1"/>
    <col min="2" max="2" width="6.625" style="52" customWidth="1"/>
    <col min="3" max="4" width="5.375" style="52" customWidth="1"/>
    <col min="5" max="5" width="5.25" style="52" customWidth="1"/>
    <col min="6" max="8" width="5.375" style="52" customWidth="1"/>
    <col min="9" max="9" width="5.875" style="52" customWidth="1"/>
    <col min="10" max="11" width="5.875" style="63" customWidth="1"/>
    <col min="12" max="13" width="6.75" style="63" customWidth="1"/>
    <col min="14" max="14" width="7.875" style="63" customWidth="1"/>
    <col min="15" max="16384" width="9" style="63"/>
  </cols>
  <sheetData>
    <row r="1" spans="1:20" ht="5.0999999999999996" customHeight="1" x14ac:dyDescent="0.25"/>
    <row r="2" spans="1:20" ht="50.1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90"/>
      <c r="P2" s="90"/>
      <c r="Q2" s="90"/>
      <c r="R2" s="90"/>
      <c r="S2" s="90"/>
      <c r="T2" s="90"/>
    </row>
    <row r="3" spans="1:20" s="100" customFormat="1" ht="21" customHeight="1" x14ac:dyDescent="0.25">
      <c r="A3" s="493" t="s">
        <v>203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</row>
    <row r="4" spans="1:20" s="100" customFormat="1" ht="20.100000000000001" customHeight="1" x14ac:dyDescent="0.35">
      <c r="A4" s="494" t="s">
        <v>19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</row>
    <row r="5" spans="1:20" s="94" customFormat="1" ht="20.100000000000001" customHeight="1" x14ac:dyDescent="0.25">
      <c r="A5" s="91" t="s">
        <v>20</v>
      </c>
      <c r="B5" s="92"/>
      <c r="C5" s="495"/>
      <c r="D5" s="495"/>
      <c r="E5" s="495"/>
      <c r="F5" s="495"/>
      <c r="G5" s="495"/>
      <c r="H5" s="496"/>
      <c r="I5" s="496"/>
      <c r="J5" s="92"/>
      <c r="K5" s="92"/>
      <c r="L5" s="497" t="s">
        <v>21</v>
      </c>
      <c r="M5" s="497"/>
      <c r="N5" s="497"/>
      <c r="O5" s="93"/>
    </row>
    <row r="6" spans="1:20" s="94" customFormat="1" ht="30.75" customHeight="1" x14ac:dyDescent="0.2">
      <c r="A6" s="482" t="s">
        <v>204</v>
      </c>
      <c r="B6" s="482" t="s">
        <v>213</v>
      </c>
      <c r="C6" s="482"/>
      <c r="D6" s="482" t="s">
        <v>205</v>
      </c>
      <c r="E6" s="482"/>
      <c r="F6" s="477" t="s">
        <v>212</v>
      </c>
      <c r="G6" s="484"/>
      <c r="H6" s="484"/>
      <c r="I6" s="477" t="s">
        <v>206</v>
      </c>
      <c r="J6" s="484"/>
      <c r="K6" s="484"/>
      <c r="L6" s="477" t="s">
        <v>207</v>
      </c>
      <c r="M6" s="484"/>
      <c r="N6" s="484"/>
    </row>
    <row r="7" spans="1:20" s="94" customFormat="1" ht="31.5" customHeight="1" x14ac:dyDescent="0.2">
      <c r="A7" s="482"/>
      <c r="B7" s="482"/>
      <c r="C7" s="482"/>
      <c r="D7" s="482"/>
      <c r="E7" s="482"/>
      <c r="F7" s="382" t="s">
        <v>209</v>
      </c>
      <c r="G7" s="193" t="s">
        <v>210</v>
      </c>
      <c r="H7" s="193" t="s">
        <v>208</v>
      </c>
      <c r="I7" s="382" t="s">
        <v>209</v>
      </c>
      <c r="J7" s="193" t="s">
        <v>210</v>
      </c>
      <c r="K7" s="193" t="s">
        <v>208</v>
      </c>
      <c r="L7" s="439" t="s">
        <v>211</v>
      </c>
      <c r="M7" s="189" t="s">
        <v>210</v>
      </c>
      <c r="N7" s="189" t="s">
        <v>208</v>
      </c>
    </row>
    <row r="8" spans="1:20" s="95" customFormat="1" ht="36.950000000000003" customHeight="1" x14ac:dyDescent="0.25">
      <c r="A8" s="448">
        <v>2017</v>
      </c>
      <c r="B8" s="488">
        <v>54</v>
      </c>
      <c r="C8" s="488"/>
      <c r="D8" s="488">
        <v>231</v>
      </c>
      <c r="E8" s="488"/>
      <c r="F8" s="442">
        <v>4067</v>
      </c>
      <c r="G8" s="442">
        <v>2036</v>
      </c>
      <c r="H8" s="442">
        <v>2031</v>
      </c>
      <c r="I8" s="442">
        <v>300</v>
      </c>
      <c r="J8" s="442">
        <v>6</v>
      </c>
      <c r="K8" s="442">
        <v>294</v>
      </c>
      <c r="L8" s="442">
        <v>19</v>
      </c>
      <c r="M8" s="442">
        <v>10</v>
      </c>
      <c r="N8" s="444">
        <v>9</v>
      </c>
    </row>
    <row r="9" spans="1:20" s="95" customFormat="1" ht="36.950000000000003" customHeight="1" x14ac:dyDescent="0.25">
      <c r="A9" s="448">
        <v>2018</v>
      </c>
      <c r="B9" s="488">
        <v>53</v>
      </c>
      <c r="C9" s="488"/>
      <c r="D9" s="488">
        <v>215</v>
      </c>
      <c r="E9" s="488"/>
      <c r="F9" s="442">
        <v>3672</v>
      </c>
      <c r="G9" s="442">
        <v>1827</v>
      </c>
      <c r="H9" s="442">
        <v>1845</v>
      </c>
      <c r="I9" s="442">
        <v>287</v>
      </c>
      <c r="J9" s="442">
        <v>5</v>
      </c>
      <c r="K9" s="442">
        <v>282</v>
      </c>
      <c r="L9" s="442">
        <v>19</v>
      </c>
      <c r="M9" s="442">
        <v>8</v>
      </c>
      <c r="N9" s="444">
        <v>11</v>
      </c>
    </row>
    <row r="10" spans="1:20" s="95" customFormat="1" ht="36.950000000000003" customHeight="1" x14ac:dyDescent="0.25">
      <c r="A10" s="448">
        <v>2019</v>
      </c>
      <c r="B10" s="488">
        <v>55</v>
      </c>
      <c r="C10" s="488"/>
      <c r="D10" s="488">
        <v>224</v>
      </c>
      <c r="E10" s="488"/>
      <c r="F10" s="442">
        <v>3503</v>
      </c>
      <c r="G10" s="442">
        <v>1749</v>
      </c>
      <c r="H10" s="442">
        <v>1754</v>
      </c>
      <c r="I10" s="442">
        <v>341</v>
      </c>
      <c r="J10" s="442">
        <v>5</v>
      </c>
      <c r="K10" s="442">
        <v>336</v>
      </c>
      <c r="L10" s="442">
        <v>9</v>
      </c>
      <c r="M10" s="442">
        <v>4</v>
      </c>
      <c r="N10" s="444">
        <v>5</v>
      </c>
    </row>
    <row r="11" spans="1:20" s="95" customFormat="1" ht="36.950000000000003" customHeight="1" x14ac:dyDescent="0.25">
      <c r="A11" s="448">
        <v>2020</v>
      </c>
      <c r="B11" s="492">
        <v>52</v>
      </c>
      <c r="C11" s="488"/>
      <c r="D11" s="488">
        <v>214</v>
      </c>
      <c r="E11" s="488"/>
      <c r="F11" s="442">
        <v>3326</v>
      </c>
      <c r="G11" s="442">
        <f>F11-H11</f>
        <v>1692</v>
      </c>
      <c r="H11" s="442">
        <v>1634</v>
      </c>
      <c r="I11" s="442">
        <v>340</v>
      </c>
      <c r="J11" s="442">
        <v>6</v>
      </c>
      <c r="K11" s="442">
        <v>334</v>
      </c>
      <c r="L11" s="442">
        <v>19</v>
      </c>
      <c r="M11" s="442">
        <v>7</v>
      </c>
      <c r="N11" s="444">
        <v>12</v>
      </c>
    </row>
    <row r="12" spans="1:20" s="96" customFormat="1" ht="36.950000000000003" customHeight="1" x14ac:dyDescent="0.25">
      <c r="A12" s="448">
        <v>2021</v>
      </c>
      <c r="B12" s="491">
        <v>50</v>
      </c>
      <c r="C12" s="485"/>
      <c r="D12" s="485">
        <v>192</v>
      </c>
      <c r="E12" s="485"/>
      <c r="F12" s="440">
        <v>3066</v>
      </c>
      <c r="G12" s="440">
        <v>1566</v>
      </c>
      <c r="H12" s="440">
        <v>1500</v>
      </c>
      <c r="I12" s="440">
        <v>326</v>
      </c>
      <c r="J12" s="440">
        <v>6</v>
      </c>
      <c r="K12" s="440">
        <v>320</v>
      </c>
      <c r="L12" s="440">
        <v>18</v>
      </c>
      <c r="M12" s="440">
        <v>5</v>
      </c>
      <c r="N12" s="77">
        <v>13</v>
      </c>
    </row>
    <row r="13" spans="1:20" s="96" customFormat="1" ht="36.950000000000003" customHeight="1" x14ac:dyDescent="0.25">
      <c r="A13" s="449">
        <v>2022</v>
      </c>
      <c r="B13" s="489">
        <v>50</v>
      </c>
      <c r="C13" s="490"/>
      <c r="D13" s="490">
        <v>186</v>
      </c>
      <c r="E13" s="490"/>
      <c r="F13" s="443">
        <v>2844</v>
      </c>
      <c r="G13" s="443">
        <v>1439</v>
      </c>
      <c r="H13" s="443">
        <v>1405</v>
      </c>
      <c r="I13" s="443">
        <v>329</v>
      </c>
      <c r="J13" s="443">
        <v>7</v>
      </c>
      <c r="K13" s="443">
        <v>322</v>
      </c>
      <c r="L13" s="443">
        <v>20</v>
      </c>
      <c r="M13" s="443">
        <v>8</v>
      </c>
      <c r="N13" s="106">
        <v>12</v>
      </c>
    </row>
    <row r="14" spans="1:20" ht="30.75" customHeight="1" x14ac:dyDescent="0.25">
      <c r="A14" s="477" t="s">
        <v>214</v>
      </c>
      <c r="B14" s="477" t="s">
        <v>215</v>
      </c>
      <c r="C14" s="484"/>
      <c r="D14" s="484"/>
      <c r="E14" s="477" t="s">
        <v>216</v>
      </c>
      <c r="F14" s="483"/>
      <c r="G14" s="483"/>
      <c r="H14" s="483"/>
      <c r="I14" s="484"/>
      <c r="J14" s="484"/>
      <c r="K14" s="477" t="s">
        <v>217</v>
      </c>
      <c r="L14" s="484"/>
      <c r="M14" s="484"/>
      <c r="N14" s="484"/>
    </row>
    <row r="15" spans="1:20" ht="40.5" customHeight="1" x14ac:dyDescent="0.25">
      <c r="A15" s="479"/>
      <c r="B15" s="439" t="s">
        <v>218</v>
      </c>
      <c r="C15" s="189" t="s">
        <v>219</v>
      </c>
      <c r="D15" s="189" t="s">
        <v>220</v>
      </c>
      <c r="E15" s="479" t="s">
        <v>218</v>
      </c>
      <c r="F15" s="487"/>
      <c r="G15" s="487"/>
      <c r="H15" s="487"/>
      <c r="I15" s="189" t="s">
        <v>219</v>
      </c>
      <c r="J15" s="189" t="s">
        <v>221</v>
      </c>
      <c r="K15" s="439" t="s">
        <v>222</v>
      </c>
      <c r="L15" s="193" t="s">
        <v>223</v>
      </c>
      <c r="M15" s="193" t="s">
        <v>225</v>
      </c>
      <c r="N15" s="189" t="s">
        <v>226</v>
      </c>
    </row>
    <row r="16" spans="1:20" s="97" customFormat="1" ht="36.950000000000003" customHeight="1" x14ac:dyDescent="0.2">
      <c r="A16" s="263">
        <v>2017</v>
      </c>
      <c r="B16" s="442" t="s">
        <v>202</v>
      </c>
      <c r="C16" s="442" t="s">
        <v>202</v>
      </c>
      <c r="D16" s="442" t="s">
        <v>202</v>
      </c>
      <c r="E16" s="488">
        <v>1591</v>
      </c>
      <c r="F16" s="488"/>
      <c r="G16" s="488"/>
      <c r="H16" s="488"/>
      <c r="I16" s="442">
        <v>825</v>
      </c>
      <c r="J16" s="442">
        <v>766</v>
      </c>
      <c r="K16" s="442">
        <v>179</v>
      </c>
      <c r="L16" s="442">
        <v>173</v>
      </c>
      <c r="M16" s="442">
        <v>6</v>
      </c>
      <c r="N16" s="444" t="s">
        <v>22</v>
      </c>
    </row>
    <row r="17" spans="1:14" s="97" customFormat="1" ht="36.950000000000003" customHeight="1" x14ac:dyDescent="0.2">
      <c r="A17" s="263">
        <v>2018</v>
      </c>
      <c r="B17" s="442">
        <v>1416</v>
      </c>
      <c r="C17" s="442">
        <v>688</v>
      </c>
      <c r="D17" s="442">
        <v>728</v>
      </c>
      <c r="E17" s="488">
        <v>1586</v>
      </c>
      <c r="F17" s="488"/>
      <c r="G17" s="488"/>
      <c r="H17" s="488"/>
      <c r="I17" s="442">
        <v>768</v>
      </c>
      <c r="J17" s="442">
        <v>818</v>
      </c>
      <c r="K17" s="442">
        <v>212</v>
      </c>
      <c r="L17" s="442">
        <v>190</v>
      </c>
      <c r="M17" s="442">
        <v>22</v>
      </c>
      <c r="N17" s="444" t="s">
        <v>224</v>
      </c>
    </row>
    <row r="18" spans="1:14" s="97" customFormat="1" ht="36.950000000000003" customHeight="1" x14ac:dyDescent="0.2">
      <c r="A18" s="263">
        <v>2019</v>
      </c>
      <c r="B18" s="442">
        <v>1485</v>
      </c>
      <c r="C18" s="442">
        <v>753</v>
      </c>
      <c r="D18" s="442">
        <v>732</v>
      </c>
      <c r="E18" s="488">
        <v>1566</v>
      </c>
      <c r="F18" s="488"/>
      <c r="G18" s="488"/>
      <c r="H18" s="488"/>
      <c r="I18" s="442">
        <v>810</v>
      </c>
      <c r="J18" s="442">
        <v>756</v>
      </c>
      <c r="K18" s="442">
        <v>180</v>
      </c>
      <c r="L18" s="442">
        <v>172</v>
      </c>
      <c r="M18" s="442">
        <v>8</v>
      </c>
      <c r="N18" s="444" t="s">
        <v>224</v>
      </c>
    </row>
    <row r="19" spans="1:14" s="97" customFormat="1" ht="36.950000000000003" customHeight="1" x14ac:dyDescent="0.2">
      <c r="A19" s="263">
        <v>2020</v>
      </c>
      <c r="B19" s="442">
        <v>1418</v>
      </c>
      <c r="C19" s="442">
        <f>B19-D19</f>
        <v>737</v>
      </c>
      <c r="D19" s="442">
        <v>681</v>
      </c>
      <c r="E19" s="488">
        <v>1307</v>
      </c>
      <c r="F19" s="488"/>
      <c r="G19" s="488"/>
      <c r="H19" s="488"/>
      <c r="I19" s="442">
        <f>E19-J19</f>
        <v>646</v>
      </c>
      <c r="J19" s="442">
        <v>661</v>
      </c>
      <c r="K19" s="442">
        <v>167</v>
      </c>
      <c r="L19" s="442">
        <v>159</v>
      </c>
      <c r="M19" s="442">
        <v>8</v>
      </c>
      <c r="N19" s="444" t="s">
        <v>224</v>
      </c>
    </row>
    <row r="20" spans="1:14" s="97" customFormat="1" ht="36.950000000000003" customHeight="1" x14ac:dyDescent="0.2">
      <c r="A20" s="263">
        <v>2021</v>
      </c>
      <c r="B20" s="440">
        <v>1233</v>
      </c>
      <c r="C20" s="440">
        <v>623</v>
      </c>
      <c r="D20" s="440">
        <v>610</v>
      </c>
      <c r="E20" s="485">
        <v>1265</v>
      </c>
      <c r="F20" s="485"/>
      <c r="G20" s="485"/>
      <c r="H20" s="485"/>
      <c r="I20" s="440">
        <v>635</v>
      </c>
      <c r="J20" s="440">
        <v>630</v>
      </c>
      <c r="K20" s="440">
        <v>165</v>
      </c>
      <c r="L20" s="440">
        <v>159</v>
      </c>
      <c r="M20" s="440">
        <v>6</v>
      </c>
      <c r="N20" s="77" t="s">
        <v>224</v>
      </c>
    </row>
    <row r="21" spans="1:14" s="97" customFormat="1" ht="36.950000000000003" customHeight="1" x14ac:dyDescent="0.2">
      <c r="A21" s="427">
        <v>2022</v>
      </c>
      <c r="B21" s="441">
        <v>1141</v>
      </c>
      <c r="C21" s="441">
        <v>580</v>
      </c>
      <c r="D21" s="441">
        <v>560</v>
      </c>
      <c r="E21" s="486">
        <v>1225</v>
      </c>
      <c r="F21" s="486"/>
      <c r="G21" s="486"/>
      <c r="H21" s="486"/>
      <c r="I21" s="441">
        <v>643</v>
      </c>
      <c r="J21" s="441">
        <v>582</v>
      </c>
      <c r="K21" s="441">
        <v>167</v>
      </c>
      <c r="L21" s="441">
        <v>159</v>
      </c>
      <c r="M21" s="441">
        <v>6</v>
      </c>
      <c r="N21" s="107" t="s">
        <v>224</v>
      </c>
    </row>
    <row r="22" spans="1:14" s="101" customFormat="1" ht="15" customHeight="1" x14ac:dyDescent="0.25">
      <c r="A22" s="108" t="s">
        <v>227</v>
      </c>
      <c r="B22" s="108"/>
      <c r="C22" s="108"/>
      <c r="D22" s="108"/>
      <c r="E22" s="108"/>
      <c r="F22" s="108"/>
      <c r="G22" s="108"/>
      <c r="H22" s="108"/>
      <c r="I22" s="108"/>
    </row>
    <row r="23" spans="1:14" s="101" customFormat="1" ht="15" customHeight="1" x14ac:dyDescent="0.25">
      <c r="A23" s="108" t="s">
        <v>228</v>
      </c>
      <c r="B23" s="108"/>
      <c r="C23" s="108"/>
      <c r="D23" s="108"/>
      <c r="E23" s="108"/>
      <c r="F23" s="108"/>
      <c r="G23" s="108"/>
      <c r="H23" s="108"/>
      <c r="I23" s="108"/>
    </row>
    <row r="24" spans="1:14" s="101" customFormat="1" ht="15" customHeight="1" x14ac:dyDescent="0.25">
      <c r="A24" s="108" t="s">
        <v>229</v>
      </c>
      <c r="B24" s="108"/>
      <c r="C24" s="108"/>
      <c r="D24" s="108"/>
      <c r="E24" s="108"/>
      <c r="F24" s="108"/>
      <c r="G24" s="108"/>
      <c r="H24" s="108"/>
      <c r="I24" s="108"/>
    </row>
    <row r="25" spans="1:14" s="110" customFormat="1" ht="15" customHeight="1" x14ac:dyDescent="0.25">
      <c r="A25" s="98" t="s">
        <v>111</v>
      </c>
      <c r="B25" s="109"/>
      <c r="C25" s="109"/>
      <c r="D25" s="109"/>
      <c r="E25" s="109"/>
      <c r="F25" s="109"/>
      <c r="G25" s="109"/>
      <c r="H25" s="109"/>
      <c r="I25" s="109"/>
    </row>
  </sheetData>
  <mergeCells count="34">
    <mergeCell ref="A3:N3"/>
    <mergeCell ref="A4:N4"/>
    <mergeCell ref="C5:G5"/>
    <mergeCell ref="H5:I5"/>
    <mergeCell ref="L5:N5"/>
    <mergeCell ref="F6:H6"/>
    <mergeCell ref="I6:K6"/>
    <mergeCell ref="L6:N6"/>
    <mergeCell ref="A6:A7"/>
    <mergeCell ref="D6:E7"/>
    <mergeCell ref="B6:C7"/>
    <mergeCell ref="K14:N14"/>
    <mergeCell ref="B8:C8"/>
    <mergeCell ref="D8:E8"/>
    <mergeCell ref="B9:C9"/>
    <mergeCell ref="D9:E9"/>
    <mergeCell ref="B10:C10"/>
    <mergeCell ref="D10:E10"/>
    <mergeCell ref="B14:D14"/>
    <mergeCell ref="E14:J14"/>
    <mergeCell ref="B13:C13"/>
    <mergeCell ref="D13:E13"/>
    <mergeCell ref="B12:C12"/>
    <mergeCell ref="B11:C11"/>
    <mergeCell ref="D12:E12"/>
    <mergeCell ref="D11:E11"/>
    <mergeCell ref="E20:H20"/>
    <mergeCell ref="E21:H21"/>
    <mergeCell ref="A14:A15"/>
    <mergeCell ref="E15:H15"/>
    <mergeCell ref="E16:H16"/>
    <mergeCell ref="E17:H17"/>
    <mergeCell ref="E18:H18"/>
    <mergeCell ref="E19:H19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70" zoomScaleSheetLayoutView="70" workbookViewId="0">
      <selection activeCell="A2" sqref="A2"/>
    </sheetView>
  </sheetViews>
  <sheetFormatPr defaultColWidth="9" defaultRowHeight="14.25" x14ac:dyDescent="0.15"/>
  <cols>
    <col min="1" max="1" width="11.25" style="44" customWidth="1"/>
    <col min="2" max="9" width="9.125" style="44" customWidth="1"/>
    <col min="10" max="16384" width="9" style="44"/>
  </cols>
  <sheetData>
    <row r="1" spans="1:23" ht="5.0999999999999996" customHeight="1" x14ac:dyDescent="0.3">
      <c r="A1" s="404"/>
      <c r="B1" s="404"/>
      <c r="C1" s="404"/>
      <c r="D1" s="404"/>
      <c r="E1" s="404"/>
      <c r="F1" s="404"/>
      <c r="G1" s="404"/>
      <c r="H1" s="404"/>
      <c r="I1" s="404"/>
    </row>
    <row r="2" spans="1:23" ht="50.1" customHeight="1" x14ac:dyDescent="0.3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</row>
    <row r="3" spans="1:23" s="416" customFormat="1" ht="21" customHeight="1" x14ac:dyDescent="0.25">
      <c r="A3" s="586" t="s">
        <v>656</v>
      </c>
      <c r="B3" s="587"/>
      <c r="C3" s="587"/>
      <c r="D3" s="587"/>
      <c r="E3" s="587"/>
      <c r="F3" s="587"/>
      <c r="G3" s="587"/>
      <c r="H3" s="587"/>
      <c r="I3" s="587"/>
    </row>
    <row r="4" spans="1:23" s="417" customFormat="1" ht="20.100000000000001" customHeight="1" x14ac:dyDescent="0.35">
      <c r="A4" s="588" t="s">
        <v>157</v>
      </c>
      <c r="B4" s="589"/>
      <c r="C4" s="589"/>
      <c r="D4" s="589"/>
      <c r="E4" s="589"/>
      <c r="F4" s="589"/>
      <c r="G4" s="589"/>
      <c r="H4" s="589"/>
      <c r="I4" s="589"/>
    </row>
    <row r="5" spans="1:23" s="408" customFormat="1" ht="20.100000000000001" customHeight="1" x14ac:dyDescent="0.15">
      <c r="A5" s="406" t="s">
        <v>158</v>
      </c>
      <c r="B5" s="406"/>
      <c r="C5" s="406"/>
      <c r="D5" s="406"/>
      <c r="E5" s="406"/>
      <c r="F5" s="406"/>
      <c r="G5" s="406"/>
      <c r="H5" s="406"/>
      <c r="I5" s="407" t="s">
        <v>159</v>
      </c>
    </row>
    <row r="6" spans="1:23" s="409" customFormat="1" ht="34.5" customHeight="1" x14ac:dyDescent="0.25">
      <c r="A6" s="596" t="s">
        <v>634</v>
      </c>
      <c r="B6" s="590" t="s">
        <v>628</v>
      </c>
      <c r="C6" s="591"/>
      <c r="D6" s="591"/>
      <c r="E6" s="592"/>
      <c r="F6" s="590" t="s">
        <v>629</v>
      </c>
      <c r="G6" s="592"/>
      <c r="H6" s="590" t="s">
        <v>630</v>
      </c>
      <c r="I6" s="592"/>
    </row>
    <row r="7" spans="1:23" s="409" customFormat="1" ht="34.5" customHeight="1" x14ac:dyDescent="0.25">
      <c r="A7" s="597"/>
      <c r="B7" s="593" t="s">
        <v>631</v>
      </c>
      <c r="C7" s="594"/>
      <c r="D7" s="595" t="s">
        <v>632</v>
      </c>
      <c r="E7" s="594"/>
      <c r="F7" s="422" t="s">
        <v>631</v>
      </c>
      <c r="G7" s="422" t="s">
        <v>632</v>
      </c>
      <c r="H7" s="422" t="s">
        <v>633</v>
      </c>
      <c r="I7" s="422" t="s">
        <v>632</v>
      </c>
    </row>
    <row r="8" spans="1:23" ht="39.950000000000003" customHeight="1" x14ac:dyDescent="0.15">
      <c r="A8" s="414">
        <v>2016</v>
      </c>
      <c r="B8" s="582">
        <v>2</v>
      </c>
      <c r="C8" s="583"/>
      <c r="D8" s="583">
        <v>7098</v>
      </c>
      <c r="E8" s="583"/>
      <c r="F8" s="329" t="s">
        <v>702</v>
      </c>
      <c r="G8" s="329" t="s">
        <v>706</v>
      </c>
      <c r="H8" s="329">
        <v>1</v>
      </c>
      <c r="I8" s="330">
        <v>1296</v>
      </c>
    </row>
    <row r="9" spans="1:23" s="45" customFormat="1" ht="39.950000000000003" customHeight="1" x14ac:dyDescent="0.15">
      <c r="A9" s="414">
        <v>2017</v>
      </c>
      <c r="B9" s="598">
        <v>2</v>
      </c>
      <c r="C9" s="584"/>
      <c r="D9" s="584">
        <v>7098</v>
      </c>
      <c r="E9" s="584"/>
      <c r="F9" s="329" t="s">
        <v>705</v>
      </c>
      <c r="G9" s="329" t="s">
        <v>702</v>
      </c>
      <c r="H9" s="329">
        <v>1</v>
      </c>
      <c r="I9" s="330">
        <v>1296</v>
      </c>
    </row>
    <row r="10" spans="1:23" s="45" customFormat="1" ht="39.950000000000003" customHeight="1" x14ac:dyDescent="0.15">
      <c r="A10" s="414">
        <v>2018</v>
      </c>
      <c r="B10" s="598">
        <v>2</v>
      </c>
      <c r="C10" s="584"/>
      <c r="D10" s="584">
        <v>7098</v>
      </c>
      <c r="E10" s="584"/>
      <c r="F10" s="329" t="s">
        <v>705</v>
      </c>
      <c r="G10" s="329" t="s">
        <v>702</v>
      </c>
      <c r="H10" s="329">
        <v>1</v>
      </c>
      <c r="I10" s="330">
        <v>1296</v>
      </c>
    </row>
    <row r="11" spans="1:23" s="45" customFormat="1" ht="39.950000000000003" customHeight="1" x14ac:dyDescent="0.15">
      <c r="A11" s="414">
        <v>2019</v>
      </c>
      <c r="B11" s="598">
        <v>3</v>
      </c>
      <c r="C11" s="584"/>
      <c r="D11" s="584">
        <v>8358</v>
      </c>
      <c r="E11" s="584"/>
      <c r="F11" s="329" t="s">
        <v>705</v>
      </c>
      <c r="G11" s="329" t="s">
        <v>707</v>
      </c>
      <c r="H11" s="329">
        <v>2</v>
      </c>
      <c r="I11" s="330">
        <v>2556</v>
      </c>
    </row>
    <row r="12" spans="1:23" ht="39.950000000000003" customHeight="1" x14ac:dyDescent="0.15">
      <c r="A12" s="414">
        <v>2020</v>
      </c>
      <c r="B12" s="601">
        <v>3</v>
      </c>
      <c r="C12" s="585"/>
      <c r="D12" s="585">
        <v>8358</v>
      </c>
      <c r="E12" s="585"/>
      <c r="F12" s="418" t="s">
        <v>702</v>
      </c>
      <c r="G12" s="418" t="s">
        <v>702</v>
      </c>
      <c r="H12" s="418">
        <v>2</v>
      </c>
      <c r="I12" s="419">
        <v>2556</v>
      </c>
    </row>
    <row r="13" spans="1:23" ht="39.950000000000003" customHeight="1" x14ac:dyDescent="0.15">
      <c r="A13" s="415">
        <v>2021</v>
      </c>
      <c r="B13" s="600">
        <v>3</v>
      </c>
      <c r="C13" s="581"/>
      <c r="D13" s="581">
        <v>8358</v>
      </c>
      <c r="E13" s="581"/>
      <c r="F13" s="420" t="s">
        <v>702</v>
      </c>
      <c r="G13" s="420" t="s">
        <v>702</v>
      </c>
      <c r="H13" s="420">
        <v>2</v>
      </c>
      <c r="I13" s="421">
        <v>2556</v>
      </c>
    </row>
    <row r="14" spans="1:23" s="409" customFormat="1" ht="34.5" customHeight="1" x14ac:dyDescent="0.25">
      <c r="A14" s="599" t="s">
        <v>634</v>
      </c>
      <c r="B14" s="579" t="s">
        <v>635</v>
      </c>
      <c r="C14" s="580"/>
      <c r="D14" s="579" t="s">
        <v>636</v>
      </c>
      <c r="E14" s="580"/>
      <c r="F14" s="579" t="s">
        <v>637</v>
      </c>
      <c r="G14" s="580"/>
      <c r="H14" s="579" t="s">
        <v>638</v>
      </c>
      <c r="I14" s="580"/>
    </row>
    <row r="15" spans="1:23" s="409" customFormat="1" ht="34.5" customHeight="1" x14ac:dyDescent="0.25">
      <c r="A15" s="599"/>
      <c r="B15" s="423" t="s">
        <v>627</v>
      </c>
      <c r="C15" s="423" t="s">
        <v>639</v>
      </c>
      <c r="D15" s="423" t="s">
        <v>627</v>
      </c>
      <c r="E15" s="423" t="s">
        <v>639</v>
      </c>
      <c r="F15" s="423" t="s">
        <v>627</v>
      </c>
      <c r="G15" s="423" t="s">
        <v>639</v>
      </c>
      <c r="H15" s="423" t="s">
        <v>627</v>
      </c>
      <c r="I15" s="423" t="s">
        <v>639</v>
      </c>
    </row>
    <row r="16" spans="1:23" ht="39.950000000000003" customHeight="1" x14ac:dyDescent="0.15">
      <c r="A16" s="414">
        <v>2016</v>
      </c>
      <c r="B16" s="244">
        <v>1</v>
      </c>
      <c r="C16" s="244">
        <v>5802</v>
      </c>
      <c r="D16" s="244" t="s">
        <v>22</v>
      </c>
      <c r="E16" s="244" t="s">
        <v>22</v>
      </c>
      <c r="F16" s="244" t="s">
        <v>22</v>
      </c>
      <c r="G16" s="244" t="s">
        <v>22</v>
      </c>
      <c r="H16" s="244" t="s">
        <v>22</v>
      </c>
      <c r="I16" s="77" t="s">
        <v>22</v>
      </c>
    </row>
    <row r="17" spans="1:9" ht="39.950000000000003" customHeight="1" x14ac:dyDescent="0.15">
      <c r="A17" s="414">
        <v>2017</v>
      </c>
      <c r="B17" s="244">
        <v>1</v>
      </c>
      <c r="C17" s="244">
        <v>5802</v>
      </c>
      <c r="D17" s="244" t="s">
        <v>22</v>
      </c>
      <c r="E17" s="244" t="s">
        <v>22</v>
      </c>
      <c r="F17" s="244" t="s">
        <v>22</v>
      </c>
      <c r="G17" s="244" t="s">
        <v>22</v>
      </c>
      <c r="H17" s="244" t="s">
        <v>22</v>
      </c>
      <c r="I17" s="77" t="s">
        <v>22</v>
      </c>
    </row>
    <row r="18" spans="1:9" ht="39.950000000000003" customHeight="1" x14ac:dyDescent="0.15">
      <c r="A18" s="414">
        <v>2018</v>
      </c>
      <c r="B18" s="244">
        <v>1</v>
      </c>
      <c r="C18" s="244">
        <v>5802</v>
      </c>
      <c r="D18" s="244" t="s">
        <v>22</v>
      </c>
      <c r="E18" s="244" t="s">
        <v>22</v>
      </c>
      <c r="F18" s="244" t="s">
        <v>22</v>
      </c>
      <c r="G18" s="244" t="s">
        <v>22</v>
      </c>
      <c r="H18" s="244" t="s">
        <v>22</v>
      </c>
      <c r="I18" s="77" t="s">
        <v>22</v>
      </c>
    </row>
    <row r="19" spans="1:9" s="45" customFormat="1" ht="39.950000000000003" customHeight="1" x14ac:dyDescent="0.15">
      <c r="A19" s="414">
        <v>2019</v>
      </c>
      <c r="B19" s="244">
        <v>1</v>
      </c>
      <c r="C19" s="244">
        <v>5802</v>
      </c>
      <c r="D19" s="244" t="s">
        <v>22</v>
      </c>
      <c r="E19" s="244" t="s">
        <v>22</v>
      </c>
      <c r="F19" s="244" t="s">
        <v>22</v>
      </c>
      <c r="G19" s="244" t="s">
        <v>22</v>
      </c>
      <c r="H19" s="244" t="s">
        <v>22</v>
      </c>
      <c r="I19" s="77" t="s">
        <v>22</v>
      </c>
    </row>
    <row r="20" spans="1:9" ht="39.950000000000003" customHeight="1" x14ac:dyDescent="0.15">
      <c r="A20" s="414">
        <v>2020</v>
      </c>
      <c r="B20" s="244">
        <v>1</v>
      </c>
      <c r="C20" s="244">
        <v>5802</v>
      </c>
      <c r="D20" s="244" t="s">
        <v>702</v>
      </c>
      <c r="E20" s="244" t="s">
        <v>702</v>
      </c>
      <c r="F20" s="244" t="s">
        <v>705</v>
      </c>
      <c r="G20" s="244" t="s">
        <v>702</v>
      </c>
      <c r="H20" s="244" t="s">
        <v>702</v>
      </c>
      <c r="I20" s="77" t="s">
        <v>702</v>
      </c>
    </row>
    <row r="21" spans="1:9" s="45" customFormat="1" ht="39.950000000000003" customHeight="1" x14ac:dyDescent="0.15">
      <c r="A21" s="415">
        <v>2021</v>
      </c>
      <c r="B21" s="245">
        <v>1</v>
      </c>
      <c r="C21" s="245">
        <v>5802</v>
      </c>
      <c r="D21" s="245" t="s">
        <v>704</v>
      </c>
      <c r="E21" s="245" t="s">
        <v>702</v>
      </c>
      <c r="F21" s="245" t="s">
        <v>702</v>
      </c>
      <c r="G21" s="245" t="s">
        <v>708</v>
      </c>
      <c r="H21" s="245" t="s">
        <v>702</v>
      </c>
      <c r="I21" s="107" t="s">
        <v>702</v>
      </c>
    </row>
    <row r="22" spans="1:9" ht="15" customHeight="1" x14ac:dyDescent="0.3">
      <c r="A22" s="406" t="s">
        <v>640</v>
      </c>
      <c r="B22" s="410"/>
      <c r="C22" s="404"/>
      <c r="D22" s="404"/>
      <c r="E22" s="404"/>
      <c r="F22" s="404"/>
      <c r="G22" s="404"/>
      <c r="H22" s="404"/>
      <c r="I22" s="404"/>
    </row>
    <row r="23" spans="1:9" s="413" customFormat="1" ht="15" customHeight="1" x14ac:dyDescent="0.25">
      <c r="A23" s="411" t="s">
        <v>160</v>
      </c>
      <c r="B23" s="412"/>
      <c r="C23" s="412"/>
      <c r="D23" s="412"/>
      <c r="E23" s="412"/>
      <c r="F23" s="412"/>
      <c r="G23" s="412"/>
      <c r="H23" s="412"/>
      <c r="I23" s="412"/>
    </row>
  </sheetData>
  <mergeCells count="25">
    <mergeCell ref="A14:A15"/>
    <mergeCell ref="B13:C13"/>
    <mergeCell ref="B12:C12"/>
    <mergeCell ref="B11:C11"/>
    <mergeCell ref="B10:C10"/>
    <mergeCell ref="B14:C14"/>
    <mergeCell ref="B7:C7"/>
    <mergeCell ref="D7:E7"/>
    <mergeCell ref="A6:A7"/>
    <mergeCell ref="B9:C9"/>
    <mergeCell ref="D9:E9"/>
    <mergeCell ref="A3:I3"/>
    <mergeCell ref="A4:I4"/>
    <mergeCell ref="B6:E6"/>
    <mergeCell ref="F6:G6"/>
    <mergeCell ref="H6:I6"/>
    <mergeCell ref="D14:E14"/>
    <mergeCell ref="F14:G14"/>
    <mergeCell ref="H14:I14"/>
    <mergeCell ref="D13:E13"/>
    <mergeCell ref="B8:C8"/>
    <mergeCell ref="D8:E8"/>
    <mergeCell ref="D10:E10"/>
    <mergeCell ref="D11:E11"/>
    <mergeCell ref="D12:E12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view="pageBreakPreview" zoomScale="70" zoomScaleSheetLayoutView="70" workbookViewId="0">
      <selection activeCell="A2" sqref="A2"/>
    </sheetView>
  </sheetViews>
  <sheetFormatPr defaultColWidth="9" defaultRowHeight="13.5" x14ac:dyDescent="0.15"/>
  <cols>
    <col min="1" max="1" width="9.625" style="184" customWidth="1"/>
    <col min="2" max="2" width="5.875" style="184" customWidth="1"/>
    <col min="3" max="3" width="7.375" style="184" customWidth="1"/>
    <col min="4" max="4" width="5.375" style="184" customWidth="1"/>
    <col min="5" max="5" width="5.875" style="184" customWidth="1"/>
    <col min="6" max="7" width="5.375" style="184" customWidth="1"/>
    <col min="8" max="8" width="5.875" style="184" customWidth="1"/>
    <col min="9" max="12" width="8.5" style="184" customWidth="1"/>
    <col min="13" max="16384" width="9" style="43"/>
  </cols>
  <sheetData>
    <row r="1" spans="1:23" ht="5.0999999999999996" customHeight="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23" ht="50.1" customHeight="1" x14ac:dyDescent="0.3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</row>
    <row r="3" spans="1:23" s="249" customFormat="1" ht="22.5" customHeight="1" x14ac:dyDescent="0.25">
      <c r="A3" s="498" t="s">
        <v>655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</row>
    <row r="4" spans="1:23" s="249" customFormat="1" ht="20.100000000000001" customHeight="1" x14ac:dyDescent="0.25">
      <c r="A4" s="500" t="s">
        <v>161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</row>
    <row r="5" spans="1:23" s="27" customFormat="1" ht="20.100000000000001" customHeight="1" x14ac:dyDescent="0.25">
      <c r="A5" s="148" t="s">
        <v>162</v>
      </c>
      <c r="B5" s="424"/>
      <c r="C5" s="424"/>
      <c r="D5" s="359"/>
      <c r="E5" s="558"/>
      <c r="F5" s="558"/>
      <c r="G5" s="558"/>
      <c r="H5" s="360"/>
      <c r="I5" s="360"/>
      <c r="J5" s="424"/>
      <c r="K5" s="424"/>
      <c r="L5" s="242" t="s">
        <v>163</v>
      </c>
    </row>
    <row r="6" spans="1:23" s="38" customFormat="1" ht="33" customHeight="1" x14ac:dyDescent="0.25">
      <c r="A6" s="482" t="s">
        <v>634</v>
      </c>
      <c r="B6" s="477" t="s">
        <v>648</v>
      </c>
      <c r="C6" s="482"/>
      <c r="D6" s="482"/>
      <c r="E6" s="477" t="s">
        <v>649</v>
      </c>
      <c r="F6" s="482"/>
      <c r="G6" s="482"/>
      <c r="H6" s="477" t="s">
        <v>654</v>
      </c>
      <c r="I6" s="482"/>
      <c r="J6" s="482"/>
      <c r="K6" s="482"/>
      <c r="L6" s="482"/>
    </row>
    <row r="7" spans="1:23" s="38" customFormat="1" ht="57" customHeight="1" x14ac:dyDescent="0.25">
      <c r="A7" s="482"/>
      <c r="B7" s="382" t="s">
        <v>644</v>
      </c>
      <c r="C7" s="193" t="s">
        <v>643</v>
      </c>
      <c r="D7" s="193" t="s">
        <v>650</v>
      </c>
      <c r="E7" s="382" t="s">
        <v>644</v>
      </c>
      <c r="F7" s="403" t="s">
        <v>645</v>
      </c>
      <c r="G7" s="193" t="s">
        <v>651</v>
      </c>
      <c r="H7" s="382" t="s">
        <v>644</v>
      </c>
      <c r="I7" s="193" t="s">
        <v>652</v>
      </c>
      <c r="J7" s="193" t="s">
        <v>646</v>
      </c>
      <c r="K7" s="193" t="s">
        <v>647</v>
      </c>
      <c r="L7" s="357" t="s">
        <v>653</v>
      </c>
    </row>
    <row r="8" spans="1:23" s="46" customFormat="1" ht="93.4" customHeight="1" x14ac:dyDescent="0.15">
      <c r="A8" s="263">
        <v>2016</v>
      </c>
      <c r="B8" s="243">
        <v>4</v>
      </c>
      <c r="C8" s="243">
        <v>2</v>
      </c>
      <c r="D8" s="243">
        <v>2</v>
      </c>
      <c r="E8" s="243">
        <v>6</v>
      </c>
      <c r="F8" s="243" t="s">
        <v>22</v>
      </c>
      <c r="G8" s="243">
        <v>6</v>
      </c>
      <c r="H8" s="243">
        <v>1</v>
      </c>
      <c r="I8" s="243">
        <v>1</v>
      </c>
      <c r="J8" s="243" t="s">
        <v>22</v>
      </c>
      <c r="K8" s="243" t="s">
        <v>22</v>
      </c>
      <c r="L8" s="372" t="s">
        <v>22</v>
      </c>
    </row>
    <row r="9" spans="1:23" s="46" customFormat="1" ht="93.4" customHeight="1" x14ac:dyDescent="0.15">
      <c r="A9" s="263">
        <v>2017</v>
      </c>
      <c r="B9" s="243">
        <v>4</v>
      </c>
      <c r="C9" s="243">
        <v>2</v>
      </c>
      <c r="D9" s="243">
        <v>2</v>
      </c>
      <c r="E9" s="243">
        <v>6</v>
      </c>
      <c r="F9" s="243" t="s">
        <v>22</v>
      </c>
      <c r="G9" s="243">
        <v>6</v>
      </c>
      <c r="H9" s="243">
        <v>1</v>
      </c>
      <c r="I9" s="243">
        <v>1</v>
      </c>
      <c r="J9" s="243" t="s">
        <v>22</v>
      </c>
      <c r="K9" s="243" t="s">
        <v>22</v>
      </c>
      <c r="L9" s="372" t="s">
        <v>22</v>
      </c>
    </row>
    <row r="10" spans="1:23" s="46" customFormat="1" ht="93.4" customHeight="1" x14ac:dyDescent="0.15">
      <c r="A10" s="263">
        <v>2018</v>
      </c>
      <c r="B10" s="243">
        <v>4</v>
      </c>
      <c r="C10" s="243">
        <v>2</v>
      </c>
      <c r="D10" s="243">
        <v>2</v>
      </c>
      <c r="E10" s="243">
        <v>6</v>
      </c>
      <c r="F10" s="243" t="s">
        <v>702</v>
      </c>
      <c r="G10" s="243">
        <v>6</v>
      </c>
      <c r="H10" s="243">
        <v>1</v>
      </c>
      <c r="I10" s="243">
        <v>1</v>
      </c>
      <c r="J10" s="243" t="s">
        <v>22</v>
      </c>
      <c r="K10" s="243" t="s">
        <v>22</v>
      </c>
      <c r="L10" s="372" t="s">
        <v>22</v>
      </c>
    </row>
    <row r="11" spans="1:23" s="47" customFormat="1" ht="93.4" customHeight="1" x14ac:dyDescent="0.15">
      <c r="A11" s="263">
        <v>2019</v>
      </c>
      <c r="B11" s="243">
        <v>4</v>
      </c>
      <c r="C11" s="243">
        <v>2</v>
      </c>
      <c r="D11" s="243">
        <v>2</v>
      </c>
      <c r="E11" s="243">
        <v>6</v>
      </c>
      <c r="F11" s="243" t="s">
        <v>702</v>
      </c>
      <c r="G11" s="243">
        <v>6</v>
      </c>
      <c r="H11" s="243">
        <v>1</v>
      </c>
      <c r="I11" s="243">
        <v>1</v>
      </c>
      <c r="J11" s="243" t="s">
        <v>22</v>
      </c>
      <c r="K11" s="243" t="s">
        <v>22</v>
      </c>
      <c r="L11" s="372" t="s">
        <v>22</v>
      </c>
    </row>
    <row r="12" spans="1:23" s="46" customFormat="1" ht="93.4" customHeight="1" x14ac:dyDescent="0.15">
      <c r="A12" s="263">
        <v>2020</v>
      </c>
      <c r="B12" s="244">
        <v>4</v>
      </c>
      <c r="C12" s="244">
        <v>2</v>
      </c>
      <c r="D12" s="244">
        <v>2</v>
      </c>
      <c r="E12" s="244">
        <v>6</v>
      </c>
      <c r="F12" s="244" t="s">
        <v>709</v>
      </c>
      <c r="G12" s="244">
        <v>6</v>
      </c>
      <c r="H12" s="244">
        <v>1</v>
      </c>
      <c r="I12" s="244">
        <v>1</v>
      </c>
      <c r="J12" s="243" t="s">
        <v>22</v>
      </c>
      <c r="K12" s="243" t="s">
        <v>22</v>
      </c>
      <c r="L12" s="372" t="s">
        <v>22</v>
      </c>
    </row>
    <row r="13" spans="1:23" s="47" customFormat="1" ht="93.4" customHeight="1" x14ac:dyDescent="0.15">
      <c r="A13" s="427">
        <v>2021</v>
      </c>
      <c r="B13" s="245">
        <v>4</v>
      </c>
      <c r="C13" s="245">
        <v>2</v>
      </c>
      <c r="D13" s="245">
        <v>2</v>
      </c>
      <c r="E13" s="245">
        <v>6</v>
      </c>
      <c r="F13" s="245" t="s">
        <v>702</v>
      </c>
      <c r="G13" s="245">
        <v>6</v>
      </c>
      <c r="H13" s="245">
        <v>1</v>
      </c>
      <c r="I13" s="245">
        <v>1</v>
      </c>
      <c r="J13" s="425" t="s">
        <v>22</v>
      </c>
      <c r="K13" s="425" t="s">
        <v>22</v>
      </c>
      <c r="L13" s="426" t="s">
        <v>22</v>
      </c>
    </row>
    <row r="14" spans="1:23" s="37" customFormat="1" ht="15.95" customHeight="1" x14ac:dyDescent="0.25">
      <c r="A14" s="108" t="s">
        <v>164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</row>
  </sheetData>
  <mergeCells count="7">
    <mergeCell ref="A3:L3"/>
    <mergeCell ref="A4:L4"/>
    <mergeCell ref="E5:G5"/>
    <mergeCell ref="B6:D6"/>
    <mergeCell ref="E6:G6"/>
    <mergeCell ref="H6:L6"/>
    <mergeCell ref="A6:A7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view="pageBreakPreview" zoomScale="70" zoomScaleSheetLayoutView="70" workbookViewId="0">
      <selection activeCell="A2" sqref="A2"/>
    </sheetView>
  </sheetViews>
  <sheetFormatPr defaultColWidth="9" defaultRowHeight="14.25" x14ac:dyDescent="0.15"/>
  <cols>
    <col min="1" max="1" width="13.625" style="111" customWidth="1"/>
    <col min="2" max="7" width="11.625" style="99" customWidth="1"/>
    <col min="8" max="8" width="13.625" style="99" customWidth="1"/>
    <col min="9" max="14" width="11.625" style="99" customWidth="1"/>
    <col min="15" max="15" width="13.625" style="111" customWidth="1"/>
    <col min="16" max="21" width="11.625" style="99" customWidth="1"/>
    <col min="22" max="16384" width="9" style="111"/>
  </cols>
  <sheetData>
    <row r="1" spans="1:24" ht="5.0999999999999996" customHeight="1" x14ac:dyDescent="0.15"/>
    <row r="2" spans="1:24" ht="50.1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s="123" customFormat="1" ht="21" customHeight="1" x14ac:dyDescent="0.25">
      <c r="A3" s="498" t="s">
        <v>250</v>
      </c>
      <c r="B3" s="498"/>
      <c r="C3" s="498"/>
      <c r="D3" s="498"/>
      <c r="E3" s="498"/>
      <c r="F3" s="498"/>
      <c r="G3" s="498"/>
      <c r="H3" s="498" t="s">
        <v>251</v>
      </c>
      <c r="I3" s="499"/>
      <c r="J3" s="499"/>
      <c r="K3" s="499"/>
      <c r="L3" s="499"/>
      <c r="M3" s="499"/>
      <c r="N3" s="499"/>
      <c r="O3" s="498" t="s">
        <v>252</v>
      </c>
      <c r="P3" s="498"/>
      <c r="Q3" s="498"/>
      <c r="R3" s="498"/>
      <c r="S3" s="498"/>
      <c r="T3" s="498"/>
      <c r="U3" s="498"/>
    </row>
    <row r="4" spans="1:24" s="123" customFormat="1" ht="20.100000000000001" customHeight="1" x14ac:dyDescent="0.25">
      <c r="A4" s="500" t="s">
        <v>24</v>
      </c>
      <c r="B4" s="500"/>
      <c r="C4" s="500"/>
      <c r="D4" s="500"/>
      <c r="E4" s="500"/>
      <c r="F4" s="500"/>
      <c r="G4" s="500"/>
      <c r="H4" s="500" t="s">
        <v>25</v>
      </c>
      <c r="I4" s="499"/>
      <c r="J4" s="499"/>
      <c r="K4" s="499"/>
      <c r="L4" s="499"/>
      <c r="M4" s="499"/>
      <c r="N4" s="499"/>
      <c r="O4" s="500" t="s">
        <v>25</v>
      </c>
      <c r="P4" s="500"/>
      <c r="Q4" s="500"/>
      <c r="R4" s="500"/>
      <c r="S4" s="500"/>
      <c r="T4" s="500"/>
      <c r="U4" s="500"/>
    </row>
    <row r="5" spans="1:24" s="92" customFormat="1" ht="20.100000000000001" customHeight="1" x14ac:dyDescent="0.2">
      <c r="A5" s="126" t="s">
        <v>249</v>
      </c>
      <c r="B5" s="127"/>
      <c r="C5" s="128"/>
      <c r="D5" s="128"/>
      <c r="E5" s="128"/>
      <c r="G5" s="130" t="s">
        <v>27</v>
      </c>
      <c r="H5" s="126" t="s">
        <v>249</v>
      </c>
      <c r="I5" s="127"/>
      <c r="J5" s="129"/>
      <c r="K5" s="129"/>
      <c r="L5" s="129"/>
      <c r="N5" s="130" t="s">
        <v>27</v>
      </c>
      <c r="O5" s="126" t="s">
        <v>249</v>
      </c>
      <c r="P5" s="127"/>
      <c r="U5" s="130" t="s">
        <v>28</v>
      </c>
    </row>
    <row r="6" spans="1:24" s="92" customFormat="1" ht="31.5" customHeight="1" x14ac:dyDescent="0.15">
      <c r="A6" s="482" t="s">
        <v>260</v>
      </c>
      <c r="B6" s="482" t="s">
        <v>279</v>
      </c>
      <c r="C6" s="484"/>
      <c r="D6" s="482" t="s">
        <v>267</v>
      </c>
      <c r="E6" s="477" t="s">
        <v>278</v>
      </c>
      <c r="F6" s="484"/>
      <c r="G6" s="484"/>
      <c r="H6" s="482" t="s">
        <v>260</v>
      </c>
      <c r="I6" s="477" t="s">
        <v>280</v>
      </c>
      <c r="J6" s="484"/>
      <c r="K6" s="484"/>
      <c r="L6" s="501" t="s">
        <v>282</v>
      </c>
      <c r="M6" s="484"/>
      <c r="N6" s="484"/>
      <c r="O6" s="482" t="s">
        <v>272</v>
      </c>
      <c r="P6" s="482" t="s">
        <v>268</v>
      </c>
      <c r="Q6" s="484"/>
      <c r="R6" s="482" t="s">
        <v>273</v>
      </c>
      <c r="S6" s="482" t="s">
        <v>283</v>
      </c>
      <c r="T6" s="482" t="s">
        <v>284</v>
      </c>
      <c r="U6" s="482" t="s">
        <v>262</v>
      </c>
    </row>
    <row r="7" spans="1:24" s="92" customFormat="1" ht="39.75" customHeight="1" x14ac:dyDescent="0.15">
      <c r="A7" s="482"/>
      <c r="B7" s="193" t="s">
        <v>269</v>
      </c>
      <c r="C7" s="193" t="s">
        <v>274</v>
      </c>
      <c r="D7" s="482"/>
      <c r="E7" s="382" t="s">
        <v>275</v>
      </c>
      <c r="F7" s="193" t="s">
        <v>263</v>
      </c>
      <c r="G7" s="193" t="s">
        <v>221</v>
      </c>
      <c r="H7" s="482"/>
      <c r="I7" s="382" t="s">
        <v>264</v>
      </c>
      <c r="J7" s="193" t="s">
        <v>263</v>
      </c>
      <c r="K7" s="193" t="s">
        <v>276</v>
      </c>
      <c r="L7" s="382" t="s">
        <v>264</v>
      </c>
      <c r="M7" s="193" t="s">
        <v>277</v>
      </c>
      <c r="N7" s="193" t="s">
        <v>221</v>
      </c>
      <c r="O7" s="482"/>
      <c r="P7" s="193" t="s">
        <v>265</v>
      </c>
      <c r="Q7" s="189" t="s">
        <v>266</v>
      </c>
      <c r="R7" s="482"/>
      <c r="S7" s="482"/>
      <c r="T7" s="482"/>
      <c r="U7" s="482"/>
    </row>
    <row r="8" spans="1:24" s="31" customFormat="1" ht="13.9" customHeight="1" x14ac:dyDescent="0.25">
      <c r="A8" s="121">
        <v>2017</v>
      </c>
      <c r="B8" s="131">
        <v>33</v>
      </c>
      <c r="C8" s="132">
        <v>3</v>
      </c>
      <c r="D8" s="132">
        <v>631</v>
      </c>
      <c r="E8" s="132">
        <v>15569</v>
      </c>
      <c r="F8" s="132">
        <v>7983</v>
      </c>
      <c r="G8" s="81">
        <v>7586</v>
      </c>
      <c r="H8" s="121">
        <v>2017</v>
      </c>
      <c r="I8" s="132">
        <v>936</v>
      </c>
      <c r="J8" s="132">
        <v>362</v>
      </c>
      <c r="K8" s="132">
        <v>574</v>
      </c>
      <c r="L8" s="132">
        <v>149</v>
      </c>
      <c r="M8" s="132">
        <v>72</v>
      </c>
      <c r="N8" s="81">
        <v>77</v>
      </c>
      <c r="O8" s="121">
        <v>2017</v>
      </c>
      <c r="P8" s="132">
        <v>2646</v>
      </c>
      <c r="Q8" s="132">
        <v>2645</v>
      </c>
      <c r="R8" s="132" t="s">
        <v>253</v>
      </c>
      <c r="S8" s="132">
        <v>495474</v>
      </c>
      <c r="T8" s="132">
        <v>278588</v>
      </c>
      <c r="U8" s="81">
        <v>1178</v>
      </c>
    </row>
    <row r="9" spans="1:24" s="31" customFormat="1" ht="13.9" customHeight="1" x14ac:dyDescent="0.25">
      <c r="A9" s="121">
        <v>2018</v>
      </c>
      <c r="B9" s="131">
        <v>33</v>
      </c>
      <c r="C9" s="132">
        <v>3</v>
      </c>
      <c r="D9" s="132">
        <v>636</v>
      </c>
      <c r="E9" s="132">
        <v>15777</v>
      </c>
      <c r="F9" s="132">
        <v>8085</v>
      </c>
      <c r="G9" s="81">
        <v>7692</v>
      </c>
      <c r="H9" s="121">
        <v>2018</v>
      </c>
      <c r="I9" s="132">
        <v>953</v>
      </c>
      <c r="J9" s="132">
        <v>355</v>
      </c>
      <c r="K9" s="132">
        <v>598</v>
      </c>
      <c r="L9" s="132">
        <v>143</v>
      </c>
      <c r="M9" s="132">
        <v>69</v>
      </c>
      <c r="N9" s="81">
        <v>74</v>
      </c>
      <c r="O9" s="121">
        <v>2018</v>
      </c>
      <c r="P9" s="132">
        <v>2357</v>
      </c>
      <c r="Q9" s="132">
        <v>2357</v>
      </c>
      <c r="R9" s="132" t="s">
        <v>202</v>
      </c>
      <c r="S9" s="132">
        <v>486043</v>
      </c>
      <c r="T9" s="132">
        <v>278169</v>
      </c>
      <c r="U9" s="81">
        <v>1050</v>
      </c>
    </row>
    <row r="10" spans="1:24" s="31" customFormat="1" ht="13.9" customHeight="1" x14ac:dyDescent="0.25">
      <c r="A10" s="121">
        <v>2019</v>
      </c>
      <c r="B10" s="131">
        <v>33</v>
      </c>
      <c r="C10" s="132">
        <v>3</v>
      </c>
      <c r="D10" s="132">
        <v>652</v>
      </c>
      <c r="E10" s="132">
        <v>15912</v>
      </c>
      <c r="F10" s="132">
        <v>8112</v>
      </c>
      <c r="G10" s="81">
        <v>7800</v>
      </c>
      <c r="H10" s="121">
        <v>2019</v>
      </c>
      <c r="I10" s="132">
        <v>988</v>
      </c>
      <c r="J10" s="132">
        <v>379</v>
      </c>
      <c r="K10" s="132">
        <v>609</v>
      </c>
      <c r="L10" s="132">
        <v>145</v>
      </c>
      <c r="M10" s="132">
        <v>67</v>
      </c>
      <c r="N10" s="81">
        <v>78</v>
      </c>
      <c r="O10" s="121">
        <v>2019</v>
      </c>
      <c r="P10" s="132">
        <v>2506</v>
      </c>
      <c r="Q10" s="132">
        <v>2506</v>
      </c>
      <c r="R10" s="132">
        <v>2768</v>
      </c>
      <c r="S10" s="132">
        <v>488170</v>
      </c>
      <c r="T10" s="132">
        <v>276614</v>
      </c>
      <c r="U10" s="81">
        <v>1045</v>
      </c>
    </row>
    <row r="11" spans="1:24" s="31" customFormat="1" ht="13.9" customHeight="1" x14ac:dyDescent="0.25">
      <c r="A11" s="121">
        <v>2020</v>
      </c>
      <c r="B11" s="131">
        <v>33</v>
      </c>
      <c r="C11" s="132">
        <v>3</v>
      </c>
      <c r="D11" s="132">
        <v>660</v>
      </c>
      <c r="E11" s="132">
        <v>15553</v>
      </c>
      <c r="F11" s="132">
        <f>E11-G11</f>
        <v>7896</v>
      </c>
      <c r="G11" s="81">
        <v>7657</v>
      </c>
      <c r="H11" s="121">
        <v>2020</v>
      </c>
      <c r="I11" s="132">
        <v>987</v>
      </c>
      <c r="J11" s="132">
        <f>I11-K11</f>
        <v>372</v>
      </c>
      <c r="K11" s="132">
        <v>615</v>
      </c>
      <c r="L11" s="132">
        <v>142</v>
      </c>
      <c r="M11" s="132">
        <f>L11-N11</f>
        <v>65</v>
      </c>
      <c r="N11" s="81">
        <v>77</v>
      </c>
      <c r="O11" s="121">
        <v>2020</v>
      </c>
      <c r="P11" s="132">
        <v>2661</v>
      </c>
      <c r="Q11" s="132">
        <v>2661</v>
      </c>
      <c r="R11" s="132">
        <v>2399</v>
      </c>
      <c r="S11" s="132">
        <v>488212</v>
      </c>
      <c r="T11" s="132">
        <v>276715</v>
      </c>
      <c r="U11" s="81">
        <v>1040</v>
      </c>
    </row>
    <row r="12" spans="1:24" s="31" customFormat="1" ht="13.9" customHeight="1" x14ac:dyDescent="0.25">
      <c r="A12" s="121">
        <v>2021</v>
      </c>
      <c r="B12" s="131">
        <v>33</v>
      </c>
      <c r="C12" s="132">
        <v>2</v>
      </c>
      <c r="D12" s="132">
        <v>656</v>
      </c>
      <c r="E12" s="132">
        <v>14710</v>
      </c>
      <c r="F12" s="132">
        <v>7479</v>
      </c>
      <c r="G12" s="81">
        <v>7231</v>
      </c>
      <c r="H12" s="121">
        <v>2021</v>
      </c>
      <c r="I12" s="132">
        <v>980</v>
      </c>
      <c r="J12" s="132">
        <v>363</v>
      </c>
      <c r="K12" s="132">
        <v>617</v>
      </c>
      <c r="L12" s="132">
        <v>145</v>
      </c>
      <c r="M12" s="132">
        <v>59</v>
      </c>
      <c r="N12" s="81">
        <v>86</v>
      </c>
      <c r="O12" s="121">
        <v>2021</v>
      </c>
      <c r="P12" s="132">
        <v>2535</v>
      </c>
      <c r="Q12" s="132">
        <v>2535</v>
      </c>
      <c r="R12" s="132">
        <v>2172</v>
      </c>
      <c r="S12" s="132">
        <v>474923</v>
      </c>
      <c r="T12" s="132">
        <v>277129</v>
      </c>
      <c r="U12" s="81">
        <v>1026</v>
      </c>
    </row>
    <row r="13" spans="1:24" s="31" customFormat="1" ht="13.9" customHeight="1" x14ac:dyDescent="0.25">
      <c r="A13" s="122">
        <v>2022</v>
      </c>
      <c r="B13" s="194">
        <v>33</v>
      </c>
      <c r="C13" s="195">
        <v>2</v>
      </c>
      <c r="D13" s="195">
        <v>669</v>
      </c>
      <c r="E13" s="195">
        <v>14317</v>
      </c>
      <c r="F13" s="195">
        <v>7296</v>
      </c>
      <c r="G13" s="196">
        <v>7021</v>
      </c>
      <c r="H13" s="122">
        <v>2022</v>
      </c>
      <c r="I13" s="197">
        <v>1014</v>
      </c>
      <c r="J13" s="197">
        <v>375</v>
      </c>
      <c r="K13" s="197">
        <v>639</v>
      </c>
      <c r="L13" s="197">
        <v>145</v>
      </c>
      <c r="M13" s="197">
        <v>55</v>
      </c>
      <c r="N13" s="196">
        <v>90</v>
      </c>
      <c r="O13" s="122">
        <v>2022</v>
      </c>
      <c r="P13" s="195">
        <v>2422</v>
      </c>
      <c r="Q13" s="195">
        <v>2421</v>
      </c>
      <c r="R13" s="195">
        <v>2058</v>
      </c>
      <c r="S13" s="195">
        <v>473448</v>
      </c>
      <c r="T13" s="195">
        <v>278703</v>
      </c>
      <c r="U13" s="198">
        <v>1021</v>
      </c>
    </row>
    <row r="14" spans="1:24" s="63" customFormat="1" ht="14.85" customHeight="1" x14ac:dyDescent="0.25">
      <c r="A14" s="124" t="s">
        <v>178</v>
      </c>
      <c r="B14" s="133">
        <v>1</v>
      </c>
      <c r="C14" s="134" t="s">
        <v>254</v>
      </c>
      <c r="D14" s="135">
        <v>19</v>
      </c>
      <c r="E14" s="135">
        <v>429</v>
      </c>
      <c r="F14" s="134">
        <v>209</v>
      </c>
      <c r="G14" s="136">
        <v>220</v>
      </c>
      <c r="H14" s="124" t="s">
        <v>178</v>
      </c>
      <c r="I14" s="135">
        <v>26</v>
      </c>
      <c r="J14" s="135">
        <v>16</v>
      </c>
      <c r="K14" s="135">
        <v>10</v>
      </c>
      <c r="L14" s="134">
        <v>2</v>
      </c>
      <c r="M14" s="134">
        <v>1</v>
      </c>
      <c r="N14" s="83">
        <v>1</v>
      </c>
      <c r="O14" s="124" t="s">
        <v>178</v>
      </c>
      <c r="P14" s="135">
        <v>72</v>
      </c>
      <c r="Q14" s="135">
        <v>72</v>
      </c>
      <c r="R14" s="135">
        <v>72</v>
      </c>
      <c r="S14" s="134">
        <v>13474</v>
      </c>
      <c r="T14" s="134">
        <v>9441</v>
      </c>
      <c r="U14" s="83">
        <v>37</v>
      </c>
    </row>
    <row r="15" spans="1:24" s="63" customFormat="1" ht="14.85" customHeight="1" x14ac:dyDescent="0.25">
      <c r="A15" s="124" t="s">
        <v>230</v>
      </c>
      <c r="B15" s="133">
        <v>1</v>
      </c>
      <c r="C15" s="134" t="s">
        <v>224</v>
      </c>
      <c r="D15" s="135">
        <v>8</v>
      </c>
      <c r="E15" s="135">
        <v>113</v>
      </c>
      <c r="F15" s="134">
        <v>51</v>
      </c>
      <c r="G15" s="136">
        <v>62</v>
      </c>
      <c r="H15" s="124" t="s">
        <v>230</v>
      </c>
      <c r="I15" s="134">
        <v>14</v>
      </c>
      <c r="J15" s="135">
        <v>4</v>
      </c>
      <c r="K15" s="134">
        <v>10</v>
      </c>
      <c r="L15" s="134">
        <v>5</v>
      </c>
      <c r="M15" s="134">
        <v>1</v>
      </c>
      <c r="N15" s="83">
        <v>4</v>
      </c>
      <c r="O15" s="124" t="s">
        <v>230</v>
      </c>
      <c r="P15" s="135">
        <v>28</v>
      </c>
      <c r="Q15" s="135">
        <v>28</v>
      </c>
      <c r="R15" s="135">
        <v>9</v>
      </c>
      <c r="S15" s="135">
        <v>13406</v>
      </c>
      <c r="T15" s="135">
        <v>6722</v>
      </c>
      <c r="U15" s="136">
        <v>13</v>
      </c>
    </row>
    <row r="16" spans="1:24" s="63" customFormat="1" ht="14.85" customHeight="1" x14ac:dyDescent="0.25">
      <c r="A16" s="124" t="s">
        <v>231</v>
      </c>
      <c r="B16" s="133">
        <v>1</v>
      </c>
      <c r="C16" s="134" t="s">
        <v>224</v>
      </c>
      <c r="D16" s="135">
        <v>11</v>
      </c>
      <c r="E16" s="135">
        <v>140</v>
      </c>
      <c r="F16" s="134">
        <v>68</v>
      </c>
      <c r="G16" s="136">
        <v>72</v>
      </c>
      <c r="H16" s="124" t="s">
        <v>231</v>
      </c>
      <c r="I16" s="134">
        <v>17</v>
      </c>
      <c r="J16" s="135">
        <v>8</v>
      </c>
      <c r="K16" s="134">
        <v>9</v>
      </c>
      <c r="L16" s="134">
        <v>4</v>
      </c>
      <c r="M16" s="134">
        <v>1</v>
      </c>
      <c r="N16" s="83">
        <v>3</v>
      </c>
      <c r="O16" s="124" t="s">
        <v>231</v>
      </c>
      <c r="P16" s="135">
        <v>20</v>
      </c>
      <c r="Q16" s="135">
        <v>20</v>
      </c>
      <c r="R16" s="135">
        <v>18</v>
      </c>
      <c r="S16" s="135">
        <v>24188</v>
      </c>
      <c r="T16" s="135">
        <v>7425</v>
      </c>
      <c r="U16" s="136">
        <v>28</v>
      </c>
    </row>
    <row r="17" spans="1:27" s="63" customFormat="1" ht="14.85" customHeight="1" x14ac:dyDescent="0.25">
      <c r="A17" s="124" t="s">
        <v>232</v>
      </c>
      <c r="B17" s="133">
        <v>1</v>
      </c>
      <c r="C17" s="134" t="s">
        <v>255</v>
      </c>
      <c r="D17" s="135">
        <v>33</v>
      </c>
      <c r="E17" s="135">
        <v>728</v>
      </c>
      <c r="F17" s="134">
        <v>357</v>
      </c>
      <c r="G17" s="136">
        <v>371</v>
      </c>
      <c r="H17" s="124" t="s">
        <v>232</v>
      </c>
      <c r="I17" s="134">
        <v>47</v>
      </c>
      <c r="J17" s="135">
        <v>16</v>
      </c>
      <c r="K17" s="134">
        <v>31</v>
      </c>
      <c r="L17" s="134">
        <v>3</v>
      </c>
      <c r="M17" s="134">
        <v>1</v>
      </c>
      <c r="N17" s="83">
        <v>2</v>
      </c>
      <c r="O17" s="124" t="s">
        <v>232</v>
      </c>
      <c r="P17" s="135">
        <v>137</v>
      </c>
      <c r="Q17" s="135">
        <v>137</v>
      </c>
      <c r="R17" s="135">
        <v>84</v>
      </c>
      <c r="S17" s="135">
        <v>26987</v>
      </c>
      <c r="T17" s="135">
        <v>10437</v>
      </c>
      <c r="U17" s="136">
        <v>45</v>
      </c>
    </row>
    <row r="18" spans="1:27" s="63" customFormat="1" ht="14.85" customHeight="1" x14ac:dyDescent="0.25">
      <c r="A18" s="124" t="s">
        <v>233</v>
      </c>
      <c r="B18" s="133">
        <v>1</v>
      </c>
      <c r="C18" s="134" t="s">
        <v>224</v>
      </c>
      <c r="D18" s="135">
        <v>6</v>
      </c>
      <c r="E18" s="135">
        <v>71</v>
      </c>
      <c r="F18" s="134">
        <v>42</v>
      </c>
      <c r="G18" s="136">
        <v>29</v>
      </c>
      <c r="H18" s="124" t="s">
        <v>233</v>
      </c>
      <c r="I18" s="134">
        <v>13</v>
      </c>
      <c r="J18" s="135">
        <v>5</v>
      </c>
      <c r="K18" s="134">
        <v>8</v>
      </c>
      <c r="L18" s="134">
        <v>5</v>
      </c>
      <c r="M18" s="134">
        <v>1</v>
      </c>
      <c r="N18" s="83">
        <v>4</v>
      </c>
      <c r="O18" s="124" t="s">
        <v>233</v>
      </c>
      <c r="P18" s="135">
        <v>16</v>
      </c>
      <c r="Q18" s="135">
        <v>16</v>
      </c>
      <c r="R18" s="135">
        <v>12</v>
      </c>
      <c r="S18" s="135">
        <v>13647</v>
      </c>
      <c r="T18" s="135">
        <v>6488</v>
      </c>
      <c r="U18" s="136">
        <v>35</v>
      </c>
    </row>
    <row r="19" spans="1:27" s="63" customFormat="1" ht="14.85" customHeight="1" x14ac:dyDescent="0.25">
      <c r="A19" s="124" t="s">
        <v>234</v>
      </c>
      <c r="B19" s="133">
        <v>1</v>
      </c>
      <c r="C19" s="134" t="s">
        <v>256</v>
      </c>
      <c r="D19" s="135">
        <v>6</v>
      </c>
      <c r="E19" s="135">
        <v>78</v>
      </c>
      <c r="F19" s="134">
        <v>37</v>
      </c>
      <c r="G19" s="136">
        <v>41</v>
      </c>
      <c r="H19" s="124" t="s">
        <v>234</v>
      </c>
      <c r="I19" s="134">
        <v>11</v>
      </c>
      <c r="J19" s="135">
        <v>6</v>
      </c>
      <c r="K19" s="134">
        <v>5</v>
      </c>
      <c r="L19" s="134">
        <v>3</v>
      </c>
      <c r="M19" s="134" t="s">
        <v>22</v>
      </c>
      <c r="N19" s="83">
        <v>3</v>
      </c>
      <c r="O19" s="124" t="s">
        <v>234</v>
      </c>
      <c r="P19" s="135">
        <v>13</v>
      </c>
      <c r="Q19" s="135">
        <v>13</v>
      </c>
      <c r="R19" s="135">
        <v>10</v>
      </c>
      <c r="S19" s="135">
        <v>26616</v>
      </c>
      <c r="T19" s="135">
        <v>5704</v>
      </c>
      <c r="U19" s="136">
        <v>10</v>
      </c>
    </row>
    <row r="20" spans="1:27" s="63" customFormat="1" ht="14.85" customHeight="1" x14ac:dyDescent="0.25">
      <c r="A20" s="124" t="s">
        <v>29</v>
      </c>
      <c r="B20" s="133" t="s">
        <v>224</v>
      </c>
      <c r="C20" s="134">
        <v>1</v>
      </c>
      <c r="D20" s="135">
        <v>1</v>
      </c>
      <c r="E20" s="135">
        <v>2</v>
      </c>
      <c r="F20" s="134">
        <v>2</v>
      </c>
      <c r="G20" s="136" t="s">
        <v>224</v>
      </c>
      <c r="H20" s="124" t="s">
        <v>29</v>
      </c>
      <c r="I20" s="134">
        <v>1</v>
      </c>
      <c r="J20" s="135">
        <v>1</v>
      </c>
      <c r="K20" s="134" t="s">
        <v>22</v>
      </c>
      <c r="L20" s="134" t="s">
        <v>22</v>
      </c>
      <c r="M20" s="134" t="s">
        <v>22</v>
      </c>
      <c r="N20" s="83" t="s">
        <v>22</v>
      </c>
      <c r="O20" s="124" t="s">
        <v>29</v>
      </c>
      <c r="P20" s="135">
        <v>1</v>
      </c>
      <c r="Q20" s="135">
        <v>1</v>
      </c>
      <c r="R20" s="135" t="s">
        <v>22</v>
      </c>
      <c r="S20" s="135">
        <v>6638</v>
      </c>
      <c r="T20" s="135">
        <v>384</v>
      </c>
      <c r="U20" s="136">
        <v>4</v>
      </c>
    </row>
    <row r="21" spans="1:27" s="63" customFormat="1" ht="14.85" customHeight="1" x14ac:dyDescent="0.25">
      <c r="A21" s="124" t="s">
        <v>30</v>
      </c>
      <c r="B21" s="133">
        <v>1</v>
      </c>
      <c r="C21" s="134" t="s">
        <v>224</v>
      </c>
      <c r="D21" s="135">
        <v>21</v>
      </c>
      <c r="E21" s="135">
        <v>417</v>
      </c>
      <c r="F21" s="134">
        <v>202</v>
      </c>
      <c r="G21" s="136">
        <v>215</v>
      </c>
      <c r="H21" s="124" t="s">
        <v>30</v>
      </c>
      <c r="I21" s="135">
        <v>30</v>
      </c>
      <c r="J21" s="135">
        <v>8</v>
      </c>
      <c r="K21" s="134">
        <v>22</v>
      </c>
      <c r="L21" s="134">
        <v>4</v>
      </c>
      <c r="M21" s="134">
        <v>2</v>
      </c>
      <c r="N21" s="83">
        <v>2</v>
      </c>
      <c r="O21" s="124" t="s">
        <v>30</v>
      </c>
      <c r="P21" s="135">
        <v>70</v>
      </c>
      <c r="Q21" s="135">
        <v>70</v>
      </c>
      <c r="R21" s="135">
        <v>57</v>
      </c>
      <c r="S21" s="135">
        <v>12806</v>
      </c>
      <c r="T21" s="135">
        <v>8594</v>
      </c>
      <c r="U21" s="136">
        <v>25</v>
      </c>
    </row>
    <row r="22" spans="1:27" s="63" customFormat="1" ht="14.85" customHeight="1" x14ac:dyDescent="0.25">
      <c r="A22" s="124" t="s">
        <v>235</v>
      </c>
      <c r="B22" s="133">
        <v>1</v>
      </c>
      <c r="C22" s="134" t="s">
        <v>257</v>
      </c>
      <c r="D22" s="135">
        <v>32</v>
      </c>
      <c r="E22" s="135">
        <v>712</v>
      </c>
      <c r="F22" s="134">
        <v>387</v>
      </c>
      <c r="G22" s="136">
        <v>325</v>
      </c>
      <c r="H22" s="124" t="s">
        <v>235</v>
      </c>
      <c r="I22" s="134">
        <v>53</v>
      </c>
      <c r="J22" s="135">
        <v>21</v>
      </c>
      <c r="K22" s="134">
        <v>32</v>
      </c>
      <c r="L22" s="134">
        <v>4</v>
      </c>
      <c r="M22" s="134">
        <v>1</v>
      </c>
      <c r="N22" s="83">
        <v>3</v>
      </c>
      <c r="O22" s="124" t="s">
        <v>235</v>
      </c>
      <c r="P22" s="135">
        <v>136</v>
      </c>
      <c r="Q22" s="135">
        <v>136</v>
      </c>
      <c r="R22" s="135">
        <v>103</v>
      </c>
      <c r="S22" s="135">
        <v>14743</v>
      </c>
      <c r="T22" s="135">
        <v>7972</v>
      </c>
      <c r="U22" s="136">
        <v>39</v>
      </c>
    </row>
    <row r="23" spans="1:27" s="63" customFormat="1" ht="14.85" customHeight="1" x14ac:dyDescent="0.25">
      <c r="A23" s="124" t="s">
        <v>5</v>
      </c>
      <c r="B23" s="133">
        <v>1</v>
      </c>
      <c r="C23" s="134" t="s">
        <v>224</v>
      </c>
      <c r="D23" s="135">
        <v>6</v>
      </c>
      <c r="E23" s="135">
        <v>76</v>
      </c>
      <c r="F23" s="134">
        <v>37</v>
      </c>
      <c r="G23" s="136">
        <v>39</v>
      </c>
      <c r="H23" s="124" t="s">
        <v>5</v>
      </c>
      <c r="I23" s="135">
        <v>11</v>
      </c>
      <c r="J23" s="135">
        <v>6</v>
      </c>
      <c r="K23" s="135">
        <v>5</v>
      </c>
      <c r="L23" s="134">
        <v>5</v>
      </c>
      <c r="M23" s="134">
        <v>2</v>
      </c>
      <c r="N23" s="83">
        <v>3</v>
      </c>
      <c r="O23" s="124" t="s">
        <v>5</v>
      </c>
      <c r="P23" s="135">
        <v>12</v>
      </c>
      <c r="Q23" s="135">
        <v>12</v>
      </c>
      <c r="R23" s="135">
        <v>9</v>
      </c>
      <c r="S23" s="135">
        <v>18899</v>
      </c>
      <c r="T23" s="135">
        <v>4627</v>
      </c>
      <c r="U23" s="136">
        <v>16</v>
      </c>
    </row>
    <row r="24" spans="1:27" s="63" customFormat="1" ht="14.85" customHeight="1" x14ac:dyDescent="0.25">
      <c r="A24" s="124" t="s">
        <v>31</v>
      </c>
      <c r="B24" s="133">
        <v>1</v>
      </c>
      <c r="C24" s="134" t="s">
        <v>224</v>
      </c>
      <c r="D24" s="134">
        <v>6</v>
      </c>
      <c r="E24" s="137">
        <v>15</v>
      </c>
      <c r="F24" s="134">
        <v>11</v>
      </c>
      <c r="G24" s="138">
        <v>4</v>
      </c>
      <c r="H24" s="124" t="s">
        <v>31</v>
      </c>
      <c r="I24" s="134">
        <v>10</v>
      </c>
      <c r="J24" s="135">
        <v>5</v>
      </c>
      <c r="K24" s="134">
        <v>5</v>
      </c>
      <c r="L24" s="134">
        <v>4</v>
      </c>
      <c r="M24" s="134">
        <v>2</v>
      </c>
      <c r="N24" s="83">
        <v>2</v>
      </c>
      <c r="O24" s="124" t="s">
        <v>31</v>
      </c>
      <c r="P24" s="135">
        <v>7</v>
      </c>
      <c r="Q24" s="135">
        <v>7</v>
      </c>
      <c r="R24" s="135" t="s">
        <v>22</v>
      </c>
      <c r="S24" s="135">
        <v>14071</v>
      </c>
      <c r="T24" s="135">
        <v>2516</v>
      </c>
      <c r="U24" s="136">
        <v>9</v>
      </c>
    </row>
    <row r="25" spans="1:27" s="63" customFormat="1" ht="14.85" customHeight="1" x14ac:dyDescent="0.25">
      <c r="A25" s="124" t="s">
        <v>32</v>
      </c>
      <c r="B25" s="133" t="s">
        <v>224</v>
      </c>
      <c r="C25" s="134">
        <v>1</v>
      </c>
      <c r="D25" s="135" t="s">
        <v>224</v>
      </c>
      <c r="E25" s="135" t="s">
        <v>224</v>
      </c>
      <c r="F25" s="134" t="s">
        <v>224</v>
      </c>
      <c r="G25" s="136" t="s">
        <v>224</v>
      </c>
      <c r="H25" s="124" t="s">
        <v>32</v>
      </c>
      <c r="I25" s="134" t="s">
        <v>224</v>
      </c>
      <c r="J25" s="135" t="s">
        <v>22</v>
      </c>
      <c r="K25" s="134" t="s">
        <v>22</v>
      </c>
      <c r="L25" s="134" t="s">
        <v>22</v>
      </c>
      <c r="M25" s="134" t="s">
        <v>22</v>
      </c>
      <c r="N25" s="83" t="s">
        <v>22</v>
      </c>
      <c r="O25" s="124" t="s">
        <v>32</v>
      </c>
      <c r="P25" s="135" t="s">
        <v>22</v>
      </c>
      <c r="Q25" s="135" t="s">
        <v>22</v>
      </c>
      <c r="R25" s="135" t="s">
        <v>22</v>
      </c>
      <c r="S25" s="135" t="s">
        <v>22</v>
      </c>
      <c r="T25" s="135" t="s">
        <v>22</v>
      </c>
      <c r="U25" s="136" t="s">
        <v>22</v>
      </c>
    </row>
    <row r="26" spans="1:27" s="63" customFormat="1" ht="14.85" customHeight="1" x14ac:dyDescent="0.25">
      <c r="A26" s="124" t="s">
        <v>236</v>
      </c>
      <c r="B26" s="133">
        <v>1</v>
      </c>
      <c r="C26" s="134" t="s">
        <v>258</v>
      </c>
      <c r="D26" s="135">
        <v>20</v>
      </c>
      <c r="E26" s="135">
        <v>429</v>
      </c>
      <c r="F26" s="134">
        <v>228</v>
      </c>
      <c r="G26" s="136">
        <v>201</v>
      </c>
      <c r="H26" s="124" t="s">
        <v>236</v>
      </c>
      <c r="I26" s="135">
        <v>33</v>
      </c>
      <c r="J26" s="135">
        <v>10</v>
      </c>
      <c r="K26" s="135">
        <v>23</v>
      </c>
      <c r="L26" s="134">
        <v>4</v>
      </c>
      <c r="M26" s="134">
        <v>3</v>
      </c>
      <c r="N26" s="83">
        <v>1</v>
      </c>
      <c r="O26" s="124" t="s">
        <v>236</v>
      </c>
      <c r="P26" s="135">
        <v>59</v>
      </c>
      <c r="Q26" s="135">
        <v>58</v>
      </c>
      <c r="R26" s="135">
        <v>83</v>
      </c>
      <c r="S26" s="135">
        <v>13878</v>
      </c>
      <c r="T26" s="135">
        <v>8410</v>
      </c>
      <c r="U26" s="136">
        <v>31</v>
      </c>
    </row>
    <row r="27" spans="1:27" s="63" customFormat="1" ht="14.85" customHeight="1" x14ac:dyDescent="0.25">
      <c r="A27" s="124" t="s">
        <v>237</v>
      </c>
      <c r="B27" s="133">
        <v>1</v>
      </c>
      <c r="C27" s="134" t="s">
        <v>22</v>
      </c>
      <c r="D27" s="135">
        <v>14</v>
      </c>
      <c r="E27" s="135">
        <v>226</v>
      </c>
      <c r="F27" s="134">
        <v>133</v>
      </c>
      <c r="G27" s="136">
        <v>93</v>
      </c>
      <c r="H27" s="124" t="s">
        <v>237</v>
      </c>
      <c r="I27" s="134">
        <v>21</v>
      </c>
      <c r="J27" s="135">
        <v>6</v>
      </c>
      <c r="K27" s="134">
        <v>15</v>
      </c>
      <c r="L27" s="134">
        <v>4</v>
      </c>
      <c r="M27" s="134" t="s">
        <v>22</v>
      </c>
      <c r="N27" s="83">
        <v>4</v>
      </c>
      <c r="O27" s="124" t="s">
        <v>237</v>
      </c>
      <c r="P27" s="135">
        <v>34</v>
      </c>
      <c r="Q27" s="135">
        <v>34</v>
      </c>
      <c r="R27" s="135">
        <v>36</v>
      </c>
      <c r="S27" s="135">
        <v>15123</v>
      </c>
      <c r="T27" s="135">
        <v>8107</v>
      </c>
      <c r="U27" s="136">
        <v>33</v>
      </c>
    </row>
    <row r="28" spans="1:27" s="63" customFormat="1" ht="14.85" customHeight="1" x14ac:dyDescent="0.25">
      <c r="A28" s="124" t="s">
        <v>33</v>
      </c>
      <c r="B28" s="133">
        <v>1</v>
      </c>
      <c r="C28" s="134" t="s">
        <v>22</v>
      </c>
      <c r="D28" s="135">
        <v>18</v>
      </c>
      <c r="E28" s="135">
        <v>382</v>
      </c>
      <c r="F28" s="134">
        <v>195</v>
      </c>
      <c r="G28" s="136">
        <v>187</v>
      </c>
      <c r="H28" s="124" t="s">
        <v>33</v>
      </c>
      <c r="I28" s="134">
        <v>27</v>
      </c>
      <c r="J28" s="135">
        <v>8</v>
      </c>
      <c r="K28" s="134">
        <v>19</v>
      </c>
      <c r="L28" s="134">
        <v>4</v>
      </c>
      <c r="M28" s="134">
        <v>3</v>
      </c>
      <c r="N28" s="83">
        <v>1</v>
      </c>
      <c r="O28" s="124" t="s">
        <v>33</v>
      </c>
      <c r="P28" s="135">
        <v>72</v>
      </c>
      <c r="Q28" s="135">
        <v>72</v>
      </c>
      <c r="R28" s="135">
        <v>56</v>
      </c>
      <c r="S28" s="135">
        <v>18370</v>
      </c>
      <c r="T28" s="135">
        <v>9697</v>
      </c>
      <c r="U28" s="136">
        <v>21</v>
      </c>
      <c r="V28" s="114"/>
      <c r="W28" s="115"/>
      <c r="X28" s="114"/>
      <c r="Y28" s="116"/>
      <c r="Z28" s="116"/>
      <c r="AA28" s="114"/>
    </row>
    <row r="29" spans="1:27" s="63" customFormat="1" ht="14.85" customHeight="1" x14ac:dyDescent="0.25">
      <c r="A29" s="124" t="s">
        <v>34</v>
      </c>
      <c r="B29" s="133">
        <v>1</v>
      </c>
      <c r="C29" s="134" t="s">
        <v>22</v>
      </c>
      <c r="D29" s="135">
        <v>8</v>
      </c>
      <c r="E29" s="135">
        <v>132</v>
      </c>
      <c r="F29" s="134">
        <v>60</v>
      </c>
      <c r="G29" s="136">
        <v>72</v>
      </c>
      <c r="H29" s="124" t="s">
        <v>34</v>
      </c>
      <c r="I29" s="134">
        <v>16</v>
      </c>
      <c r="J29" s="135">
        <v>5</v>
      </c>
      <c r="K29" s="134">
        <v>11</v>
      </c>
      <c r="L29" s="134">
        <v>3</v>
      </c>
      <c r="M29" s="134" t="s">
        <v>22</v>
      </c>
      <c r="N29" s="83">
        <v>3</v>
      </c>
      <c r="O29" s="124" t="s">
        <v>34</v>
      </c>
      <c r="P29" s="135">
        <v>34</v>
      </c>
      <c r="Q29" s="135">
        <v>34</v>
      </c>
      <c r="R29" s="135">
        <v>12</v>
      </c>
      <c r="S29" s="135">
        <v>19299</v>
      </c>
      <c r="T29" s="135">
        <v>5643</v>
      </c>
      <c r="U29" s="136">
        <v>16</v>
      </c>
    </row>
    <row r="30" spans="1:27" s="63" customFormat="1" ht="14.85" customHeight="1" x14ac:dyDescent="0.25">
      <c r="A30" s="124" t="s">
        <v>35</v>
      </c>
      <c r="B30" s="133">
        <v>1</v>
      </c>
      <c r="C30" s="134" t="s">
        <v>22</v>
      </c>
      <c r="D30" s="135">
        <v>7</v>
      </c>
      <c r="E30" s="135">
        <v>79</v>
      </c>
      <c r="F30" s="134">
        <v>42</v>
      </c>
      <c r="G30" s="136">
        <v>37</v>
      </c>
      <c r="H30" s="124" t="s">
        <v>35</v>
      </c>
      <c r="I30" s="134">
        <v>14</v>
      </c>
      <c r="J30" s="135">
        <v>2</v>
      </c>
      <c r="K30" s="134">
        <v>12</v>
      </c>
      <c r="L30" s="134">
        <v>4</v>
      </c>
      <c r="M30" s="134" t="s">
        <v>22</v>
      </c>
      <c r="N30" s="83">
        <v>4</v>
      </c>
      <c r="O30" s="124" t="s">
        <v>35</v>
      </c>
      <c r="P30" s="135">
        <v>11</v>
      </c>
      <c r="Q30" s="135">
        <v>11</v>
      </c>
      <c r="R30" s="135">
        <v>9</v>
      </c>
      <c r="S30" s="135">
        <v>14796</v>
      </c>
      <c r="T30" s="135">
        <v>3608</v>
      </c>
      <c r="U30" s="136">
        <v>14</v>
      </c>
    </row>
    <row r="31" spans="1:27" s="63" customFormat="1" ht="14.85" customHeight="1" x14ac:dyDescent="0.25">
      <c r="A31" s="124" t="s">
        <v>36</v>
      </c>
      <c r="B31" s="133">
        <v>1</v>
      </c>
      <c r="C31" s="134" t="s">
        <v>22</v>
      </c>
      <c r="D31" s="135">
        <v>12</v>
      </c>
      <c r="E31" s="135">
        <v>191</v>
      </c>
      <c r="F31" s="134">
        <v>106</v>
      </c>
      <c r="G31" s="136">
        <v>85</v>
      </c>
      <c r="H31" s="124" t="s">
        <v>36</v>
      </c>
      <c r="I31" s="135">
        <v>22</v>
      </c>
      <c r="J31" s="135">
        <v>5</v>
      </c>
      <c r="K31" s="135">
        <v>17</v>
      </c>
      <c r="L31" s="134">
        <v>5</v>
      </c>
      <c r="M31" s="134">
        <v>2</v>
      </c>
      <c r="N31" s="83">
        <v>3</v>
      </c>
      <c r="O31" s="124" t="s">
        <v>36</v>
      </c>
      <c r="P31" s="135">
        <v>44</v>
      </c>
      <c r="Q31" s="135">
        <v>44</v>
      </c>
      <c r="R31" s="135">
        <v>29</v>
      </c>
      <c r="S31" s="135">
        <v>15108</v>
      </c>
      <c r="T31" s="135">
        <v>5523</v>
      </c>
      <c r="U31" s="136">
        <v>19</v>
      </c>
    </row>
    <row r="32" spans="1:27" s="63" customFormat="1" ht="14.85" customHeight="1" x14ac:dyDescent="0.25">
      <c r="A32" s="124" t="s">
        <v>248</v>
      </c>
      <c r="B32" s="133">
        <v>1</v>
      </c>
      <c r="C32" s="134" t="s">
        <v>22</v>
      </c>
      <c r="D32" s="135">
        <v>7</v>
      </c>
      <c r="E32" s="135">
        <v>106</v>
      </c>
      <c r="F32" s="134">
        <v>54</v>
      </c>
      <c r="G32" s="136">
        <v>52</v>
      </c>
      <c r="H32" s="124" t="s">
        <v>37</v>
      </c>
      <c r="I32" s="134">
        <v>13</v>
      </c>
      <c r="J32" s="135">
        <v>5</v>
      </c>
      <c r="K32" s="134">
        <v>8</v>
      </c>
      <c r="L32" s="134">
        <v>2</v>
      </c>
      <c r="M32" s="134">
        <v>1</v>
      </c>
      <c r="N32" s="83">
        <v>1</v>
      </c>
      <c r="O32" s="124" t="s">
        <v>37</v>
      </c>
      <c r="P32" s="135">
        <v>28</v>
      </c>
      <c r="Q32" s="135">
        <v>28</v>
      </c>
      <c r="R32" s="135">
        <v>13</v>
      </c>
      <c r="S32" s="135">
        <v>16292</v>
      </c>
      <c r="T32" s="135">
        <v>7432</v>
      </c>
      <c r="U32" s="136">
        <v>34</v>
      </c>
    </row>
    <row r="33" spans="1:21" s="63" customFormat="1" ht="14.85" customHeight="1" x14ac:dyDescent="0.25">
      <c r="A33" s="124" t="s">
        <v>38</v>
      </c>
      <c r="B33" s="133">
        <v>1</v>
      </c>
      <c r="C33" s="134" t="s">
        <v>22</v>
      </c>
      <c r="D33" s="135">
        <v>13</v>
      </c>
      <c r="E33" s="135">
        <v>259</v>
      </c>
      <c r="F33" s="134">
        <v>126</v>
      </c>
      <c r="G33" s="136">
        <v>133</v>
      </c>
      <c r="H33" s="124" t="s">
        <v>38</v>
      </c>
      <c r="I33" s="134">
        <v>23</v>
      </c>
      <c r="J33" s="135">
        <v>7</v>
      </c>
      <c r="K33" s="134">
        <v>16</v>
      </c>
      <c r="L33" s="134">
        <v>4</v>
      </c>
      <c r="M33" s="134">
        <v>3</v>
      </c>
      <c r="N33" s="83">
        <v>1</v>
      </c>
      <c r="O33" s="124" t="s">
        <v>38</v>
      </c>
      <c r="P33" s="135">
        <v>53</v>
      </c>
      <c r="Q33" s="135">
        <v>53</v>
      </c>
      <c r="R33" s="135">
        <v>24</v>
      </c>
      <c r="S33" s="135">
        <v>10000</v>
      </c>
      <c r="T33" s="135">
        <v>10039</v>
      </c>
      <c r="U33" s="136">
        <v>22</v>
      </c>
    </row>
    <row r="34" spans="1:21" s="63" customFormat="1" ht="14.85" customHeight="1" x14ac:dyDescent="0.25">
      <c r="A34" s="124" t="s">
        <v>39</v>
      </c>
      <c r="B34" s="133">
        <v>1</v>
      </c>
      <c r="C34" s="134" t="s">
        <v>22</v>
      </c>
      <c r="D34" s="135">
        <v>13</v>
      </c>
      <c r="E34" s="135">
        <v>202</v>
      </c>
      <c r="F34" s="134">
        <v>103</v>
      </c>
      <c r="G34" s="136">
        <v>99</v>
      </c>
      <c r="H34" s="124" t="s">
        <v>39</v>
      </c>
      <c r="I34" s="134">
        <v>19</v>
      </c>
      <c r="J34" s="135">
        <v>8</v>
      </c>
      <c r="K34" s="134">
        <v>11</v>
      </c>
      <c r="L34" s="134">
        <v>4</v>
      </c>
      <c r="M34" s="134">
        <v>2</v>
      </c>
      <c r="N34" s="83">
        <v>2</v>
      </c>
      <c r="O34" s="124" t="s">
        <v>39</v>
      </c>
      <c r="P34" s="135">
        <v>43</v>
      </c>
      <c r="Q34" s="135">
        <v>43</v>
      </c>
      <c r="R34" s="135">
        <v>24</v>
      </c>
      <c r="S34" s="135">
        <v>10049</v>
      </c>
      <c r="T34" s="135">
        <v>7489</v>
      </c>
      <c r="U34" s="136">
        <v>32</v>
      </c>
    </row>
    <row r="35" spans="1:21" s="63" customFormat="1" ht="14.85" customHeight="1" x14ac:dyDescent="0.25">
      <c r="A35" s="124" t="s">
        <v>40</v>
      </c>
      <c r="B35" s="133">
        <v>1</v>
      </c>
      <c r="C35" s="134" t="s">
        <v>22</v>
      </c>
      <c r="D35" s="135">
        <v>24</v>
      </c>
      <c r="E35" s="135">
        <v>535</v>
      </c>
      <c r="F35" s="134">
        <v>266</v>
      </c>
      <c r="G35" s="136">
        <v>269</v>
      </c>
      <c r="H35" s="124" t="s">
        <v>40</v>
      </c>
      <c r="I35" s="134">
        <v>33</v>
      </c>
      <c r="J35" s="135">
        <v>15</v>
      </c>
      <c r="K35" s="134">
        <v>18</v>
      </c>
      <c r="L35" s="134">
        <v>4</v>
      </c>
      <c r="M35" s="134">
        <v>1</v>
      </c>
      <c r="N35" s="83">
        <v>3</v>
      </c>
      <c r="O35" s="124" t="s">
        <v>40</v>
      </c>
      <c r="P35" s="135">
        <v>99</v>
      </c>
      <c r="Q35" s="135">
        <v>99</v>
      </c>
      <c r="R35" s="135">
        <v>71</v>
      </c>
      <c r="S35" s="135">
        <v>11013</v>
      </c>
      <c r="T35" s="135">
        <v>8631</v>
      </c>
      <c r="U35" s="136">
        <v>29</v>
      </c>
    </row>
    <row r="36" spans="1:21" s="63" customFormat="1" ht="14.85" customHeight="1" x14ac:dyDescent="0.25">
      <c r="A36" s="124" t="s">
        <v>41</v>
      </c>
      <c r="B36" s="133">
        <v>1</v>
      </c>
      <c r="C36" s="134" t="s">
        <v>22</v>
      </c>
      <c r="D36" s="135">
        <v>26</v>
      </c>
      <c r="E36" s="135">
        <v>616</v>
      </c>
      <c r="F36" s="134">
        <v>319</v>
      </c>
      <c r="G36" s="136">
        <v>297</v>
      </c>
      <c r="H36" s="124" t="s">
        <v>41</v>
      </c>
      <c r="I36" s="134">
        <v>35</v>
      </c>
      <c r="J36" s="135">
        <v>16</v>
      </c>
      <c r="K36" s="134">
        <v>19</v>
      </c>
      <c r="L36" s="134">
        <v>6</v>
      </c>
      <c r="M36" s="134" t="s">
        <v>22</v>
      </c>
      <c r="N36" s="83">
        <v>6</v>
      </c>
      <c r="O36" s="124" t="s">
        <v>41</v>
      </c>
      <c r="P36" s="135">
        <v>100</v>
      </c>
      <c r="Q36" s="135">
        <v>100</v>
      </c>
      <c r="R36" s="135">
        <v>88</v>
      </c>
      <c r="S36" s="135">
        <v>10001</v>
      </c>
      <c r="T36" s="135">
        <v>9504</v>
      </c>
      <c r="U36" s="136">
        <v>42</v>
      </c>
    </row>
    <row r="37" spans="1:21" s="63" customFormat="1" ht="14.85" customHeight="1" x14ac:dyDescent="0.25">
      <c r="A37" s="124" t="s">
        <v>42</v>
      </c>
      <c r="B37" s="133">
        <v>1</v>
      </c>
      <c r="C37" s="134" t="s">
        <v>22</v>
      </c>
      <c r="D37" s="135">
        <v>19</v>
      </c>
      <c r="E37" s="135">
        <v>393</v>
      </c>
      <c r="F37" s="134">
        <v>212</v>
      </c>
      <c r="G37" s="136">
        <v>181</v>
      </c>
      <c r="H37" s="124" t="s">
        <v>42</v>
      </c>
      <c r="I37" s="134">
        <v>27</v>
      </c>
      <c r="J37" s="135">
        <v>12</v>
      </c>
      <c r="K37" s="134">
        <v>15</v>
      </c>
      <c r="L37" s="134">
        <v>4</v>
      </c>
      <c r="M37" s="134">
        <v>2</v>
      </c>
      <c r="N37" s="83">
        <v>2</v>
      </c>
      <c r="O37" s="124" t="s">
        <v>42</v>
      </c>
      <c r="P37" s="135">
        <v>81</v>
      </c>
      <c r="Q37" s="135">
        <v>81</v>
      </c>
      <c r="R37" s="135">
        <v>53</v>
      </c>
      <c r="S37" s="135">
        <v>10001</v>
      </c>
      <c r="T37" s="135">
        <v>9822</v>
      </c>
      <c r="U37" s="136">
        <v>32</v>
      </c>
    </row>
    <row r="38" spans="1:21" s="63" customFormat="1" ht="14.85" customHeight="1" x14ac:dyDescent="0.25">
      <c r="A38" s="124" t="s">
        <v>43</v>
      </c>
      <c r="B38" s="133">
        <v>1</v>
      </c>
      <c r="C38" s="134" t="s">
        <v>22</v>
      </c>
      <c r="D38" s="135">
        <v>18</v>
      </c>
      <c r="E38" s="135">
        <v>366</v>
      </c>
      <c r="F38" s="134">
        <v>192</v>
      </c>
      <c r="G38" s="136">
        <v>174</v>
      </c>
      <c r="H38" s="124" t="s">
        <v>43</v>
      </c>
      <c r="I38" s="134">
        <v>25</v>
      </c>
      <c r="J38" s="135">
        <v>10</v>
      </c>
      <c r="K38" s="134">
        <v>15</v>
      </c>
      <c r="L38" s="134">
        <v>3</v>
      </c>
      <c r="M38" s="134">
        <v>1</v>
      </c>
      <c r="N38" s="83">
        <v>2</v>
      </c>
      <c r="O38" s="124" t="s">
        <v>43</v>
      </c>
      <c r="P38" s="135">
        <v>65</v>
      </c>
      <c r="Q38" s="135">
        <v>65</v>
      </c>
      <c r="R38" s="135">
        <v>64</v>
      </c>
      <c r="S38" s="135">
        <v>9501</v>
      </c>
      <c r="T38" s="135">
        <v>8982</v>
      </c>
      <c r="U38" s="136">
        <v>24</v>
      </c>
    </row>
    <row r="39" spans="1:21" s="63" customFormat="1" ht="14.85" customHeight="1" x14ac:dyDescent="0.25">
      <c r="A39" s="124" t="s">
        <v>44</v>
      </c>
      <c r="B39" s="133">
        <v>1</v>
      </c>
      <c r="C39" s="134" t="s">
        <v>22</v>
      </c>
      <c r="D39" s="135">
        <v>16</v>
      </c>
      <c r="E39" s="135">
        <v>336</v>
      </c>
      <c r="F39" s="134">
        <v>166</v>
      </c>
      <c r="G39" s="136">
        <v>170</v>
      </c>
      <c r="H39" s="124" t="s">
        <v>44</v>
      </c>
      <c r="I39" s="134">
        <v>24</v>
      </c>
      <c r="J39" s="135">
        <v>7</v>
      </c>
      <c r="K39" s="134">
        <v>17</v>
      </c>
      <c r="L39" s="134">
        <v>5</v>
      </c>
      <c r="M39" s="134">
        <v>1</v>
      </c>
      <c r="N39" s="83">
        <v>4</v>
      </c>
      <c r="O39" s="124" t="s">
        <v>44</v>
      </c>
      <c r="P39" s="135">
        <v>43</v>
      </c>
      <c r="Q39" s="135">
        <v>43</v>
      </c>
      <c r="R39" s="135">
        <v>45</v>
      </c>
      <c r="S39" s="135">
        <v>10067</v>
      </c>
      <c r="T39" s="135">
        <v>9612</v>
      </c>
      <c r="U39" s="136">
        <v>20</v>
      </c>
    </row>
    <row r="40" spans="1:21" s="63" customFormat="1" ht="14.85" customHeight="1" x14ac:dyDescent="0.25">
      <c r="A40" s="124" t="s">
        <v>45</v>
      </c>
      <c r="B40" s="133">
        <v>1</v>
      </c>
      <c r="C40" s="134" t="s">
        <v>22</v>
      </c>
      <c r="D40" s="135">
        <v>21</v>
      </c>
      <c r="E40" s="135">
        <v>459</v>
      </c>
      <c r="F40" s="134">
        <v>231</v>
      </c>
      <c r="G40" s="136">
        <v>228</v>
      </c>
      <c r="H40" s="124" t="s">
        <v>45</v>
      </c>
      <c r="I40" s="134">
        <v>31</v>
      </c>
      <c r="J40" s="135">
        <v>13</v>
      </c>
      <c r="K40" s="134">
        <v>18</v>
      </c>
      <c r="L40" s="134">
        <v>6</v>
      </c>
      <c r="M40" s="134">
        <v>2</v>
      </c>
      <c r="N40" s="83">
        <v>4</v>
      </c>
      <c r="O40" s="124" t="s">
        <v>45</v>
      </c>
      <c r="P40" s="135">
        <v>100</v>
      </c>
      <c r="Q40" s="135">
        <v>100</v>
      </c>
      <c r="R40" s="135">
        <v>70</v>
      </c>
      <c r="S40" s="135">
        <v>11913</v>
      </c>
      <c r="T40" s="135">
        <v>10633</v>
      </c>
      <c r="U40" s="136">
        <v>30</v>
      </c>
    </row>
    <row r="41" spans="1:21" s="63" customFormat="1" ht="14.85" customHeight="1" x14ac:dyDescent="0.25">
      <c r="A41" s="124" t="s">
        <v>238</v>
      </c>
      <c r="B41" s="133">
        <v>1</v>
      </c>
      <c r="C41" s="134" t="s">
        <v>22</v>
      </c>
      <c r="D41" s="135">
        <v>33</v>
      </c>
      <c r="E41" s="135">
        <v>738</v>
      </c>
      <c r="F41" s="134">
        <v>375</v>
      </c>
      <c r="G41" s="136">
        <v>363</v>
      </c>
      <c r="H41" s="124" t="s">
        <v>238</v>
      </c>
      <c r="I41" s="134">
        <v>48</v>
      </c>
      <c r="J41" s="135">
        <v>18</v>
      </c>
      <c r="K41" s="134">
        <v>30</v>
      </c>
      <c r="L41" s="134">
        <v>6</v>
      </c>
      <c r="M41" s="134">
        <v>4</v>
      </c>
      <c r="N41" s="83">
        <v>2</v>
      </c>
      <c r="O41" s="124" t="s">
        <v>238</v>
      </c>
      <c r="P41" s="135">
        <v>149</v>
      </c>
      <c r="Q41" s="135">
        <v>149</v>
      </c>
      <c r="R41" s="135">
        <v>114</v>
      </c>
      <c r="S41" s="135">
        <v>12997</v>
      </c>
      <c r="T41" s="135">
        <v>9568</v>
      </c>
      <c r="U41" s="136">
        <v>38</v>
      </c>
    </row>
    <row r="42" spans="1:21" s="63" customFormat="1" ht="14.85" customHeight="1" x14ac:dyDescent="0.25">
      <c r="A42" s="124" t="s">
        <v>239</v>
      </c>
      <c r="B42" s="133">
        <v>1</v>
      </c>
      <c r="C42" s="134" t="s">
        <v>22</v>
      </c>
      <c r="D42" s="135">
        <v>42</v>
      </c>
      <c r="E42" s="135">
        <v>1046</v>
      </c>
      <c r="F42" s="134">
        <v>540</v>
      </c>
      <c r="G42" s="136">
        <v>506</v>
      </c>
      <c r="H42" s="124" t="s">
        <v>239</v>
      </c>
      <c r="I42" s="134">
        <v>63</v>
      </c>
      <c r="J42" s="135">
        <v>26</v>
      </c>
      <c r="K42" s="134">
        <v>37</v>
      </c>
      <c r="L42" s="134">
        <v>7</v>
      </c>
      <c r="M42" s="134">
        <v>5</v>
      </c>
      <c r="N42" s="83">
        <v>2</v>
      </c>
      <c r="O42" s="124" t="s">
        <v>239</v>
      </c>
      <c r="P42" s="135">
        <v>160</v>
      </c>
      <c r="Q42" s="135">
        <v>160</v>
      </c>
      <c r="R42" s="135">
        <v>152</v>
      </c>
      <c r="S42" s="135">
        <v>9176</v>
      </c>
      <c r="T42" s="135">
        <v>10300</v>
      </c>
      <c r="U42" s="136">
        <v>46</v>
      </c>
    </row>
    <row r="43" spans="1:21" s="63" customFormat="1" ht="14.85" customHeight="1" x14ac:dyDescent="0.25">
      <c r="A43" s="124" t="s">
        <v>240</v>
      </c>
      <c r="B43" s="133">
        <v>1</v>
      </c>
      <c r="C43" s="134" t="s">
        <v>22</v>
      </c>
      <c r="D43" s="135">
        <v>36</v>
      </c>
      <c r="E43" s="135">
        <v>912</v>
      </c>
      <c r="F43" s="134">
        <v>460</v>
      </c>
      <c r="G43" s="136">
        <v>452</v>
      </c>
      <c r="H43" s="124" t="s">
        <v>240</v>
      </c>
      <c r="I43" s="134">
        <v>48</v>
      </c>
      <c r="J43" s="135">
        <v>17</v>
      </c>
      <c r="K43" s="134">
        <v>31</v>
      </c>
      <c r="L43" s="134">
        <v>4</v>
      </c>
      <c r="M43" s="134">
        <v>1</v>
      </c>
      <c r="N43" s="83">
        <v>3</v>
      </c>
      <c r="O43" s="124" t="s">
        <v>240</v>
      </c>
      <c r="P43" s="135">
        <v>153</v>
      </c>
      <c r="Q43" s="135">
        <v>153</v>
      </c>
      <c r="R43" s="135">
        <v>150</v>
      </c>
      <c r="S43" s="135">
        <v>11391</v>
      </c>
      <c r="T43" s="135">
        <v>9273</v>
      </c>
      <c r="U43" s="136">
        <v>39</v>
      </c>
    </row>
    <row r="44" spans="1:21" s="63" customFormat="1" ht="14.85" customHeight="1" x14ac:dyDescent="0.25">
      <c r="A44" s="124" t="s">
        <v>241</v>
      </c>
      <c r="B44" s="133">
        <v>1</v>
      </c>
      <c r="C44" s="134" t="s">
        <v>22</v>
      </c>
      <c r="D44" s="135">
        <v>25</v>
      </c>
      <c r="E44" s="135">
        <v>589</v>
      </c>
      <c r="F44" s="134">
        <v>301</v>
      </c>
      <c r="G44" s="136">
        <v>288</v>
      </c>
      <c r="H44" s="124" t="s">
        <v>241</v>
      </c>
      <c r="I44" s="134">
        <v>42</v>
      </c>
      <c r="J44" s="135">
        <v>13</v>
      </c>
      <c r="K44" s="134">
        <v>29</v>
      </c>
      <c r="L44" s="134">
        <v>7</v>
      </c>
      <c r="M44" s="134">
        <v>3</v>
      </c>
      <c r="N44" s="83">
        <v>4</v>
      </c>
      <c r="O44" s="124" t="s">
        <v>241</v>
      </c>
      <c r="P44" s="135">
        <v>112</v>
      </c>
      <c r="Q44" s="135">
        <v>112</v>
      </c>
      <c r="R44" s="135">
        <v>80</v>
      </c>
      <c r="S44" s="135">
        <v>12152</v>
      </c>
      <c r="T44" s="135">
        <v>10298</v>
      </c>
      <c r="U44" s="136">
        <v>39</v>
      </c>
    </row>
    <row r="45" spans="1:21" ht="14.85" customHeight="1" x14ac:dyDescent="0.15">
      <c r="A45" s="124" t="s">
        <v>242</v>
      </c>
      <c r="B45" s="133">
        <v>1</v>
      </c>
      <c r="C45" s="134" t="s">
        <v>22</v>
      </c>
      <c r="D45" s="135">
        <v>35</v>
      </c>
      <c r="E45" s="135">
        <v>783</v>
      </c>
      <c r="F45" s="134">
        <v>413</v>
      </c>
      <c r="G45" s="136">
        <v>370</v>
      </c>
      <c r="H45" s="124" t="s">
        <v>242</v>
      </c>
      <c r="I45" s="134">
        <v>56</v>
      </c>
      <c r="J45" s="135">
        <v>18</v>
      </c>
      <c r="K45" s="134">
        <v>38</v>
      </c>
      <c r="L45" s="134">
        <v>6</v>
      </c>
      <c r="M45" s="134">
        <v>2</v>
      </c>
      <c r="N45" s="83">
        <v>4</v>
      </c>
      <c r="O45" s="124" t="s">
        <v>242</v>
      </c>
      <c r="P45" s="135">
        <v>134</v>
      </c>
      <c r="Q45" s="135">
        <v>134</v>
      </c>
      <c r="R45" s="135">
        <v>85</v>
      </c>
      <c r="S45" s="135">
        <v>12012</v>
      </c>
      <c r="T45" s="135">
        <v>12757</v>
      </c>
      <c r="U45" s="136">
        <v>54</v>
      </c>
    </row>
    <row r="46" spans="1:21" ht="14.85" customHeight="1" x14ac:dyDescent="0.15">
      <c r="A46" s="124" t="s">
        <v>247</v>
      </c>
      <c r="B46" s="133">
        <v>1</v>
      </c>
      <c r="C46" s="134" t="s">
        <v>22</v>
      </c>
      <c r="D46" s="135">
        <v>33</v>
      </c>
      <c r="E46" s="135">
        <v>764</v>
      </c>
      <c r="F46" s="134">
        <v>372</v>
      </c>
      <c r="G46" s="136">
        <v>392</v>
      </c>
      <c r="H46" s="124" t="s">
        <v>244</v>
      </c>
      <c r="I46" s="134">
        <v>46</v>
      </c>
      <c r="J46" s="135">
        <v>16</v>
      </c>
      <c r="K46" s="134">
        <v>30</v>
      </c>
      <c r="L46" s="134">
        <v>5</v>
      </c>
      <c r="M46" s="134">
        <v>3</v>
      </c>
      <c r="N46" s="83">
        <v>2</v>
      </c>
      <c r="O46" s="124" t="s">
        <v>244</v>
      </c>
      <c r="P46" s="135">
        <v>122</v>
      </c>
      <c r="Q46" s="135">
        <v>122</v>
      </c>
      <c r="R46" s="135">
        <v>114</v>
      </c>
      <c r="S46" s="135">
        <v>12071</v>
      </c>
      <c r="T46" s="135">
        <v>10228</v>
      </c>
      <c r="U46" s="136">
        <v>50</v>
      </c>
    </row>
    <row r="47" spans="1:21" ht="14.85" customHeight="1" x14ac:dyDescent="0.15">
      <c r="A47" s="124" t="s">
        <v>245</v>
      </c>
      <c r="B47" s="133">
        <v>1</v>
      </c>
      <c r="C47" s="134" t="s">
        <v>22</v>
      </c>
      <c r="D47" s="135">
        <v>36</v>
      </c>
      <c r="E47" s="135">
        <v>922</v>
      </c>
      <c r="F47" s="134">
        <v>450</v>
      </c>
      <c r="G47" s="136">
        <v>472</v>
      </c>
      <c r="H47" s="124" t="s">
        <v>245</v>
      </c>
      <c r="I47" s="134">
        <v>55</v>
      </c>
      <c r="J47" s="135">
        <v>21</v>
      </c>
      <c r="K47" s="134">
        <v>34</v>
      </c>
      <c r="L47" s="134">
        <v>5</v>
      </c>
      <c r="M47" s="134">
        <v>2</v>
      </c>
      <c r="N47" s="83">
        <v>3</v>
      </c>
      <c r="O47" s="124" t="s">
        <v>245</v>
      </c>
      <c r="P47" s="135">
        <v>136</v>
      </c>
      <c r="Q47" s="135">
        <v>136</v>
      </c>
      <c r="R47" s="135">
        <v>133</v>
      </c>
      <c r="S47" s="135">
        <v>13251</v>
      </c>
      <c r="T47" s="135">
        <v>10339</v>
      </c>
      <c r="U47" s="136">
        <v>45</v>
      </c>
    </row>
    <row r="48" spans="1:21" ht="14.85" customHeight="1" x14ac:dyDescent="0.15">
      <c r="A48" s="125" t="s">
        <v>243</v>
      </c>
      <c r="B48" s="139">
        <v>1</v>
      </c>
      <c r="C48" s="140" t="s">
        <v>22</v>
      </c>
      <c r="D48" s="141">
        <v>44</v>
      </c>
      <c r="E48" s="141">
        <v>1071</v>
      </c>
      <c r="F48" s="140">
        <v>549</v>
      </c>
      <c r="G48" s="142">
        <v>522</v>
      </c>
      <c r="H48" s="125" t="s">
        <v>246</v>
      </c>
      <c r="I48" s="140">
        <v>60</v>
      </c>
      <c r="J48" s="141">
        <v>21</v>
      </c>
      <c r="K48" s="140">
        <v>39</v>
      </c>
      <c r="L48" s="140">
        <v>4</v>
      </c>
      <c r="M48" s="140">
        <v>2</v>
      </c>
      <c r="N48" s="143">
        <v>2</v>
      </c>
      <c r="O48" s="125" t="s">
        <v>246</v>
      </c>
      <c r="P48" s="141">
        <v>78</v>
      </c>
      <c r="Q48" s="141">
        <v>78</v>
      </c>
      <c r="R48" s="141">
        <v>179</v>
      </c>
      <c r="S48" s="141">
        <v>9512</v>
      </c>
      <c r="T48" s="141">
        <v>12498</v>
      </c>
      <c r="U48" s="144">
        <v>50</v>
      </c>
    </row>
    <row r="49" spans="1:15" s="120" customFormat="1" ht="15" customHeight="1" x14ac:dyDescent="0.25">
      <c r="A49" s="108" t="s">
        <v>46</v>
      </c>
      <c r="B49" s="118"/>
      <c r="C49" s="119"/>
      <c r="D49" s="8"/>
      <c r="E49" s="117"/>
      <c r="F49" s="9"/>
      <c r="G49" s="8"/>
      <c r="H49" s="108" t="s">
        <v>112</v>
      </c>
      <c r="I49" s="119"/>
      <c r="J49" s="119"/>
      <c r="K49" s="119"/>
      <c r="L49" s="119"/>
      <c r="M49" s="9"/>
      <c r="N49" s="119"/>
      <c r="O49" s="108" t="s">
        <v>46</v>
      </c>
    </row>
  </sheetData>
  <mergeCells count="19">
    <mergeCell ref="A6:A7"/>
    <mergeCell ref="R6:R7"/>
    <mergeCell ref="S6:S7"/>
    <mergeCell ref="T6:T7"/>
    <mergeCell ref="U6:U7"/>
    <mergeCell ref="H6:H7"/>
    <mergeCell ref="O6:O7"/>
    <mergeCell ref="D6:D7"/>
    <mergeCell ref="B6:C6"/>
    <mergeCell ref="E6:G6"/>
    <mergeCell ref="I6:K6"/>
    <mergeCell ref="L6:N6"/>
    <mergeCell ref="P6:Q6"/>
    <mergeCell ref="A3:G3"/>
    <mergeCell ref="H3:N3"/>
    <mergeCell ref="O3:U3"/>
    <mergeCell ref="A4:G4"/>
    <mergeCell ref="H4:N4"/>
    <mergeCell ref="O4:U4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BreakPreview" zoomScale="70" zoomScaleSheetLayoutView="70" workbookViewId="0">
      <selection activeCell="A2" sqref="A2"/>
    </sheetView>
  </sheetViews>
  <sheetFormatPr defaultColWidth="9" defaultRowHeight="13.5" x14ac:dyDescent="0.15"/>
  <cols>
    <col min="1" max="1" width="9.625" style="145" customWidth="1"/>
    <col min="2" max="3" width="7" style="145" customWidth="1"/>
    <col min="4" max="4" width="7.625" style="145" customWidth="1"/>
    <col min="5" max="5" width="7.875" style="145" customWidth="1"/>
    <col min="6" max="6" width="7.625" style="145" customWidth="1"/>
    <col min="7" max="12" width="6.5" style="145" customWidth="1"/>
    <col min="13" max="13" width="9.625" style="145" customWidth="1"/>
    <col min="14" max="16" width="12.625" style="145" customWidth="1"/>
    <col min="17" max="17" width="13" style="145" customWidth="1"/>
    <col min="18" max="18" width="12.625" style="146" customWidth="1"/>
    <col min="19" max="19" width="12.625" style="145" customWidth="1"/>
    <col min="20" max="16384" width="9" style="13"/>
  </cols>
  <sheetData>
    <row r="1" spans="1:24" ht="5.0999999999999996" customHeight="1" x14ac:dyDescent="0.15"/>
    <row r="2" spans="1:24" ht="50.1" customHeigh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47"/>
      <c r="U2" s="147"/>
      <c r="V2" s="147"/>
      <c r="W2" s="147"/>
    </row>
    <row r="3" spans="1:24" s="123" customFormat="1" ht="21" customHeight="1" x14ac:dyDescent="0.25">
      <c r="A3" s="493" t="s">
        <v>294</v>
      </c>
      <c r="B3" s="493"/>
      <c r="C3" s="493"/>
      <c r="D3" s="493"/>
      <c r="E3" s="493"/>
      <c r="F3" s="493"/>
      <c r="G3" s="499"/>
      <c r="H3" s="499"/>
      <c r="I3" s="499"/>
      <c r="J3" s="499"/>
      <c r="K3" s="499"/>
      <c r="L3" s="499"/>
      <c r="M3" s="493" t="s">
        <v>295</v>
      </c>
      <c r="N3" s="499"/>
      <c r="O3" s="499"/>
      <c r="P3" s="499"/>
      <c r="Q3" s="499"/>
      <c r="R3" s="499"/>
      <c r="S3" s="499"/>
    </row>
    <row r="4" spans="1:24" s="100" customFormat="1" ht="20.100000000000001" customHeight="1" x14ac:dyDescent="0.35">
      <c r="A4" s="494" t="s">
        <v>47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494" t="s">
        <v>57</v>
      </c>
      <c r="N4" s="503"/>
      <c r="O4" s="503"/>
      <c r="P4" s="503"/>
      <c r="Q4" s="503"/>
      <c r="R4" s="503"/>
      <c r="S4" s="503"/>
    </row>
    <row r="5" spans="1:24" s="100" customFormat="1" ht="20.100000000000001" customHeight="1" x14ac:dyDescent="0.3">
      <c r="A5" s="504" t="s">
        <v>48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155" t="s">
        <v>48</v>
      </c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</row>
    <row r="6" spans="1:24" s="94" customFormat="1" ht="20.100000000000001" customHeight="1" x14ac:dyDescent="0.2">
      <c r="A6" s="148" t="s">
        <v>26</v>
      </c>
      <c r="B6" s="148"/>
      <c r="C6" s="149"/>
      <c r="D6" s="129"/>
      <c r="E6" s="129"/>
      <c r="F6" s="129"/>
      <c r="G6" s="129"/>
      <c r="H6" s="129"/>
      <c r="J6" s="127"/>
      <c r="K6" s="127"/>
      <c r="L6" s="130" t="s">
        <v>49</v>
      </c>
      <c r="M6" s="148" t="s">
        <v>50</v>
      </c>
      <c r="N6" s="129"/>
      <c r="O6" s="129"/>
      <c r="P6" s="129"/>
      <c r="R6" s="127"/>
      <c r="S6" s="130" t="s">
        <v>49</v>
      </c>
    </row>
    <row r="7" spans="1:24" s="94" customFormat="1" ht="33" customHeight="1" x14ac:dyDescent="0.2">
      <c r="A7" s="482" t="s">
        <v>260</v>
      </c>
      <c r="B7" s="482" t="s">
        <v>291</v>
      </c>
      <c r="C7" s="482" t="s">
        <v>267</v>
      </c>
      <c r="D7" s="452" t="s">
        <v>286</v>
      </c>
      <c r="E7" s="191"/>
      <c r="F7" s="191"/>
      <c r="G7" s="452" t="s">
        <v>292</v>
      </c>
      <c r="H7" s="191"/>
      <c r="I7" s="191"/>
      <c r="J7" s="452" t="s">
        <v>287</v>
      </c>
      <c r="K7" s="191"/>
      <c r="L7" s="191"/>
      <c r="M7" s="482" t="s">
        <v>259</v>
      </c>
      <c r="N7" s="482" t="s">
        <v>268</v>
      </c>
      <c r="O7" s="484"/>
      <c r="P7" s="482" t="s">
        <v>293</v>
      </c>
      <c r="Q7" s="482" t="s">
        <v>288</v>
      </c>
      <c r="R7" s="482" t="s">
        <v>289</v>
      </c>
      <c r="S7" s="502" t="s">
        <v>290</v>
      </c>
    </row>
    <row r="8" spans="1:24" s="94" customFormat="1" ht="39" customHeight="1" x14ac:dyDescent="0.2">
      <c r="A8" s="482"/>
      <c r="B8" s="482"/>
      <c r="C8" s="482"/>
      <c r="D8" s="382" t="s">
        <v>209</v>
      </c>
      <c r="E8" s="193" t="s">
        <v>263</v>
      </c>
      <c r="F8" s="193" t="s">
        <v>208</v>
      </c>
      <c r="G8" s="382" t="s">
        <v>264</v>
      </c>
      <c r="H8" s="193" t="s">
        <v>210</v>
      </c>
      <c r="I8" s="193" t="s">
        <v>208</v>
      </c>
      <c r="J8" s="382" t="s">
        <v>264</v>
      </c>
      <c r="K8" s="193" t="s">
        <v>210</v>
      </c>
      <c r="L8" s="193" t="s">
        <v>221</v>
      </c>
      <c r="M8" s="482"/>
      <c r="N8" s="193" t="s">
        <v>270</v>
      </c>
      <c r="O8" s="189" t="s">
        <v>271</v>
      </c>
      <c r="P8" s="482"/>
      <c r="Q8" s="482"/>
      <c r="R8" s="482"/>
      <c r="S8" s="502"/>
    </row>
    <row r="9" spans="1:24" s="10" customFormat="1" ht="36.950000000000003" customHeight="1" x14ac:dyDescent="0.25">
      <c r="A9" s="158">
        <v>2017</v>
      </c>
      <c r="B9" s="162">
        <v>9</v>
      </c>
      <c r="C9" s="73">
        <v>153</v>
      </c>
      <c r="D9" s="73">
        <v>4302</v>
      </c>
      <c r="E9" s="73">
        <v>2260</v>
      </c>
      <c r="F9" s="73">
        <v>2042</v>
      </c>
      <c r="G9" s="73">
        <v>321</v>
      </c>
      <c r="H9" s="73">
        <v>94</v>
      </c>
      <c r="I9" s="73">
        <v>227</v>
      </c>
      <c r="J9" s="73">
        <v>35</v>
      </c>
      <c r="K9" s="73">
        <v>22</v>
      </c>
      <c r="L9" s="74">
        <v>13</v>
      </c>
      <c r="M9" s="158">
        <v>2017</v>
      </c>
      <c r="N9" s="162">
        <v>1701</v>
      </c>
      <c r="O9" s="73">
        <v>1699</v>
      </c>
      <c r="P9" s="73">
        <v>1397</v>
      </c>
      <c r="Q9" s="73">
        <v>148518</v>
      </c>
      <c r="R9" s="73">
        <v>75950</v>
      </c>
      <c r="S9" s="74">
        <v>295</v>
      </c>
    </row>
    <row r="10" spans="1:24" s="10" customFormat="1" ht="36.950000000000003" customHeight="1" x14ac:dyDescent="0.25">
      <c r="A10" s="158">
        <v>2018</v>
      </c>
      <c r="B10" s="162">
        <v>9</v>
      </c>
      <c r="C10" s="73">
        <v>149</v>
      </c>
      <c r="D10" s="73">
        <v>4076</v>
      </c>
      <c r="E10" s="73">
        <v>2084</v>
      </c>
      <c r="F10" s="73">
        <v>1992</v>
      </c>
      <c r="G10" s="73">
        <v>318</v>
      </c>
      <c r="H10" s="73">
        <v>86</v>
      </c>
      <c r="I10" s="73">
        <v>232</v>
      </c>
      <c r="J10" s="73">
        <v>37</v>
      </c>
      <c r="K10" s="73">
        <v>22</v>
      </c>
      <c r="L10" s="74">
        <v>15</v>
      </c>
      <c r="M10" s="158">
        <v>2018</v>
      </c>
      <c r="N10" s="162">
        <v>1437</v>
      </c>
      <c r="O10" s="73">
        <v>1430</v>
      </c>
      <c r="P10" s="73">
        <v>1253</v>
      </c>
      <c r="Q10" s="73">
        <v>142537</v>
      </c>
      <c r="R10" s="73">
        <v>78762</v>
      </c>
      <c r="S10" s="74">
        <v>287</v>
      </c>
    </row>
    <row r="11" spans="1:24" s="10" customFormat="1" ht="36.950000000000003" customHeight="1" x14ac:dyDescent="0.25">
      <c r="A11" s="158">
        <v>2019</v>
      </c>
      <c r="B11" s="162">
        <v>9</v>
      </c>
      <c r="C11" s="73">
        <v>147</v>
      </c>
      <c r="D11" s="73">
        <v>3875</v>
      </c>
      <c r="E11" s="73">
        <v>1939</v>
      </c>
      <c r="F11" s="73">
        <v>1936</v>
      </c>
      <c r="G11" s="73">
        <v>326</v>
      </c>
      <c r="H11" s="73">
        <v>83</v>
      </c>
      <c r="I11" s="73">
        <v>243</v>
      </c>
      <c r="J11" s="73">
        <v>31</v>
      </c>
      <c r="K11" s="73">
        <v>19</v>
      </c>
      <c r="L11" s="74">
        <v>12</v>
      </c>
      <c r="M11" s="158">
        <v>2019</v>
      </c>
      <c r="N11" s="162">
        <v>1426</v>
      </c>
      <c r="O11" s="73">
        <v>1426</v>
      </c>
      <c r="P11" s="73">
        <v>1266</v>
      </c>
      <c r="Q11" s="73">
        <v>142402</v>
      </c>
      <c r="R11" s="73">
        <v>78141</v>
      </c>
      <c r="S11" s="74">
        <v>288</v>
      </c>
    </row>
    <row r="12" spans="1:24" s="10" customFormat="1" ht="36.950000000000003" customHeight="1" x14ac:dyDescent="0.25">
      <c r="A12" s="158">
        <v>2020</v>
      </c>
      <c r="B12" s="162">
        <v>9</v>
      </c>
      <c r="C12" s="73">
        <v>147</v>
      </c>
      <c r="D12" s="73">
        <v>3838</v>
      </c>
      <c r="E12" s="73">
        <v>1902</v>
      </c>
      <c r="F12" s="73">
        <v>1936</v>
      </c>
      <c r="G12" s="73">
        <v>318</v>
      </c>
      <c r="H12" s="73">
        <v>88</v>
      </c>
      <c r="I12" s="73">
        <v>230</v>
      </c>
      <c r="J12" s="73">
        <v>32</v>
      </c>
      <c r="K12" s="73">
        <v>19</v>
      </c>
      <c r="L12" s="74">
        <v>13</v>
      </c>
      <c r="M12" s="158">
        <v>2020</v>
      </c>
      <c r="N12" s="162">
        <v>1358</v>
      </c>
      <c r="O12" s="73">
        <v>1357</v>
      </c>
      <c r="P12" s="73">
        <v>1379</v>
      </c>
      <c r="Q12" s="73">
        <v>142402</v>
      </c>
      <c r="R12" s="73">
        <v>78045</v>
      </c>
      <c r="S12" s="74">
        <v>287</v>
      </c>
    </row>
    <row r="13" spans="1:24" s="10" customFormat="1" ht="36.950000000000003" customHeight="1" x14ac:dyDescent="0.25">
      <c r="A13" s="158">
        <v>2021</v>
      </c>
      <c r="B13" s="162">
        <v>9</v>
      </c>
      <c r="C13" s="73">
        <v>149</v>
      </c>
      <c r="D13" s="73">
        <v>3829</v>
      </c>
      <c r="E13" s="73">
        <v>1943</v>
      </c>
      <c r="F13" s="73">
        <v>1886</v>
      </c>
      <c r="G13" s="73">
        <v>311</v>
      </c>
      <c r="H13" s="73">
        <v>97</v>
      </c>
      <c r="I13" s="73">
        <v>214</v>
      </c>
      <c r="J13" s="73">
        <v>30</v>
      </c>
      <c r="K13" s="73">
        <v>16</v>
      </c>
      <c r="L13" s="74">
        <v>14</v>
      </c>
      <c r="M13" s="158">
        <v>2021</v>
      </c>
      <c r="N13" s="162">
        <v>1213</v>
      </c>
      <c r="O13" s="73">
        <v>1210</v>
      </c>
      <c r="P13" s="73">
        <v>1285</v>
      </c>
      <c r="Q13" s="73">
        <v>142402</v>
      </c>
      <c r="R13" s="73">
        <v>78007</v>
      </c>
      <c r="S13" s="74">
        <v>281</v>
      </c>
    </row>
    <row r="14" spans="1:24" s="10" customFormat="1" ht="36.950000000000003" customHeight="1" x14ac:dyDescent="0.3">
      <c r="A14" s="161">
        <v>2022</v>
      </c>
      <c r="B14" s="104">
        <v>9</v>
      </c>
      <c r="C14" s="105">
        <v>152</v>
      </c>
      <c r="D14" s="105">
        <v>3793</v>
      </c>
      <c r="E14" s="105">
        <v>1968</v>
      </c>
      <c r="F14" s="105">
        <v>1825</v>
      </c>
      <c r="G14" s="105">
        <v>327</v>
      </c>
      <c r="H14" s="105">
        <v>99</v>
      </c>
      <c r="I14" s="105">
        <v>228</v>
      </c>
      <c r="J14" s="105">
        <v>28</v>
      </c>
      <c r="K14" s="105">
        <v>13</v>
      </c>
      <c r="L14" s="106">
        <v>15</v>
      </c>
      <c r="M14" s="161">
        <v>2022</v>
      </c>
      <c r="N14" s="104">
        <v>1212</v>
      </c>
      <c r="O14" s="105">
        <v>1205</v>
      </c>
      <c r="P14" s="105">
        <v>1211</v>
      </c>
      <c r="Q14" s="105">
        <v>142402</v>
      </c>
      <c r="R14" s="105">
        <v>77880</v>
      </c>
      <c r="S14" s="106">
        <v>280</v>
      </c>
      <c r="T14" s="49"/>
      <c r="U14" s="49"/>
      <c r="V14" s="49"/>
      <c r="W14" s="49"/>
      <c r="X14" s="49"/>
    </row>
    <row r="15" spans="1:24" s="10" customFormat="1" ht="36.950000000000003" customHeight="1" x14ac:dyDescent="0.25">
      <c r="A15" s="159" t="s">
        <v>338</v>
      </c>
      <c r="B15" s="163">
        <v>1</v>
      </c>
      <c r="C15" s="164">
        <v>17</v>
      </c>
      <c r="D15" s="164">
        <v>433</v>
      </c>
      <c r="E15" s="164">
        <v>433</v>
      </c>
      <c r="F15" s="134" t="s">
        <v>712</v>
      </c>
      <c r="G15" s="164">
        <v>37</v>
      </c>
      <c r="H15" s="76">
        <v>16</v>
      </c>
      <c r="I15" s="164">
        <v>21</v>
      </c>
      <c r="J15" s="76">
        <v>3</v>
      </c>
      <c r="K15" s="76">
        <v>1</v>
      </c>
      <c r="L15" s="77">
        <v>2</v>
      </c>
      <c r="M15" s="159" t="s">
        <v>345</v>
      </c>
      <c r="N15" s="167">
        <v>151</v>
      </c>
      <c r="O15" s="164">
        <v>151</v>
      </c>
      <c r="P15" s="164">
        <v>128</v>
      </c>
      <c r="Q15" s="164">
        <v>22051</v>
      </c>
      <c r="R15" s="164">
        <v>8755</v>
      </c>
      <c r="S15" s="168">
        <v>30</v>
      </c>
    </row>
    <row r="16" spans="1:24" s="10" customFormat="1" ht="36.950000000000003" customHeight="1" x14ac:dyDescent="0.25">
      <c r="A16" s="159" t="s">
        <v>339</v>
      </c>
      <c r="B16" s="163">
        <v>1</v>
      </c>
      <c r="C16" s="164">
        <v>15</v>
      </c>
      <c r="D16" s="164">
        <v>312</v>
      </c>
      <c r="E16" s="164">
        <v>226</v>
      </c>
      <c r="F16" s="135">
        <v>86</v>
      </c>
      <c r="G16" s="164">
        <v>31</v>
      </c>
      <c r="H16" s="76">
        <v>13</v>
      </c>
      <c r="I16" s="164">
        <v>18</v>
      </c>
      <c r="J16" s="76">
        <v>2</v>
      </c>
      <c r="K16" s="76" t="s">
        <v>711</v>
      </c>
      <c r="L16" s="77">
        <v>2</v>
      </c>
      <c r="M16" s="159" t="s">
        <v>339</v>
      </c>
      <c r="N16" s="167">
        <v>96</v>
      </c>
      <c r="O16" s="164">
        <v>96</v>
      </c>
      <c r="P16" s="164">
        <v>103</v>
      </c>
      <c r="Q16" s="164">
        <v>32439</v>
      </c>
      <c r="R16" s="164">
        <v>7586</v>
      </c>
      <c r="S16" s="168">
        <v>26</v>
      </c>
    </row>
    <row r="17" spans="1:26" s="10" customFormat="1" ht="36.950000000000003" customHeight="1" x14ac:dyDescent="0.25">
      <c r="A17" s="159" t="s">
        <v>340</v>
      </c>
      <c r="B17" s="163">
        <v>1</v>
      </c>
      <c r="C17" s="164">
        <v>15</v>
      </c>
      <c r="D17" s="164">
        <v>364</v>
      </c>
      <c r="E17" s="164">
        <v>271</v>
      </c>
      <c r="F17" s="134">
        <v>93</v>
      </c>
      <c r="G17" s="76">
        <v>33</v>
      </c>
      <c r="H17" s="76">
        <v>10</v>
      </c>
      <c r="I17" s="76">
        <v>23</v>
      </c>
      <c r="J17" s="76">
        <v>2</v>
      </c>
      <c r="K17" s="76">
        <v>1</v>
      </c>
      <c r="L17" s="77">
        <v>1</v>
      </c>
      <c r="M17" s="159" t="s">
        <v>340</v>
      </c>
      <c r="N17" s="167">
        <v>116</v>
      </c>
      <c r="O17" s="164">
        <v>114</v>
      </c>
      <c r="P17" s="164">
        <v>118</v>
      </c>
      <c r="Q17" s="164">
        <v>14157</v>
      </c>
      <c r="R17" s="164">
        <v>9641</v>
      </c>
      <c r="S17" s="168">
        <v>31</v>
      </c>
    </row>
    <row r="18" spans="1:26" s="10" customFormat="1" ht="36.950000000000003" customHeight="1" x14ac:dyDescent="0.25">
      <c r="A18" s="159" t="s">
        <v>341</v>
      </c>
      <c r="B18" s="163">
        <v>1</v>
      </c>
      <c r="C18" s="164">
        <v>7</v>
      </c>
      <c r="D18" s="164">
        <v>122</v>
      </c>
      <c r="E18" s="164" t="s">
        <v>702</v>
      </c>
      <c r="F18" s="134">
        <v>122</v>
      </c>
      <c r="G18" s="164">
        <v>18</v>
      </c>
      <c r="H18" s="76">
        <v>6</v>
      </c>
      <c r="I18" s="76">
        <v>12</v>
      </c>
      <c r="J18" s="76">
        <v>2</v>
      </c>
      <c r="K18" s="76">
        <v>2</v>
      </c>
      <c r="L18" s="77" t="s">
        <v>702</v>
      </c>
      <c r="M18" s="159" t="s">
        <v>52</v>
      </c>
      <c r="N18" s="167">
        <v>29</v>
      </c>
      <c r="O18" s="164">
        <v>29</v>
      </c>
      <c r="P18" s="164">
        <v>39</v>
      </c>
      <c r="Q18" s="164">
        <v>10736</v>
      </c>
      <c r="R18" s="164">
        <v>8691</v>
      </c>
      <c r="S18" s="168">
        <v>29</v>
      </c>
    </row>
    <row r="19" spans="1:26" s="10" customFormat="1" ht="36.950000000000003" customHeight="1" x14ac:dyDescent="0.25">
      <c r="A19" s="159" t="s">
        <v>53</v>
      </c>
      <c r="B19" s="163">
        <v>1</v>
      </c>
      <c r="C19" s="164">
        <v>20</v>
      </c>
      <c r="D19" s="164">
        <v>487</v>
      </c>
      <c r="E19" s="164" t="s">
        <v>711</v>
      </c>
      <c r="F19" s="134">
        <v>487</v>
      </c>
      <c r="G19" s="76">
        <v>40</v>
      </c>
      <c r="H19" s="76">
        <v>6</v>
      </c>
      <c r="I19" s="76">
        <v>34</v>
      </c>
      <c r="J19" s="76">
        <v>5</v>
      </c>
      <c r="K19" s="76">
        <v>1</v>
      </c>
      <c r="L19" s="77">
        <v>4</v>
      </c>
      <c r="M19" s="159" t="s">
        <v>53</v>
      </c>
      <c r="N19" s="167">
        <v>164</v>
      </c>
      <c r="O19" s="164">
        <v>164</v>
      </c>
      <c r="P19" s="164">
        <v>159</v>
      </c>
      <c r="Q19" s="164">
        <v>10000</v>
      </c>
      <c r="R19" s="164">
        <v>7603</v>
      </c>
      <c r="S19" s="168">
        <v>39</v>
      </c>
    </row>
    <row r="20" spans="1:26" s="10" customFormat="1" ht="36.950000000000003" customHeight="1" x14ac:dyDescent="0.25">
      <c r="A20" s="159" t="s">
        <v>54</v>
      </c>
      <c r="B20" s="163">
        <v>1</v>
      </c>
      <c r="C20" s="164">
        <v>8</v>
      </c>
      <c r="D20" s="164">
        <v>182</v>
      </c>
      <c r="E20" s="164" t="s">
        <v>702</v>
      </c>
      <c r="F20" s="134">
        <v>182</v>
      </c>
      <c r="G20" s="164">
        <v>20</v>
      </c>
      <c r="H20" s="76">
        <v>4</v>
      </c>
      <c r="I20" s="76">
        <v>16</v>
      </c>
      <c r="J20" s="76">
        <v>3</v>
      </c>
      <c r="K20" s="76">
        <v>2</v>
      </c>
      <c r="L20" s="77">
        <v>1</v>
      </c>
      <c r="M20" s="159" t="s">
        <v>55</v>
      </c>
      <c r="N20" s="167">
        <v>52</v>
      </c>
      <c r="O20" s="164">
        <v>52</v>
      </c>
      <c r="P20" s="164">
        <v>39</v>
      </c>
      <c r="Q20" s="164">
        <v>18355</v>
      </c>
      <c r="R20" s="164">
        <v>7896</v>
      </c>
      <c r="S20" s="168">
        <v>23</v>
      </c>
    </row>
    <row r="21" spans="1:26" s="10" customFormat="1" ht="36.950000000000003" customHeight="1" x14ac:dyDescent="0.25">
      <c r="A21" s="159" t="s">
        <v>342</v>
      </c>
      <c r="B21" s="163">
        <v>1</v>
      </c>
      <c r="C21" s="164">
        <v>20</v>
      </c>
      <c r="D21" s="164">
        <v>499</v>
      </c>
      <c r="E21" s="164">
        <v>318</v>
      </c>
      <c r="F21" s="134">
        <v>181</v>
      </c>
      <c r="G21" s="76">
        <v>37</v>
      </c>
      <c r="H21" s="76">
        <v>12</v>
      </c>
      <c r="I21" s="76">
        <v>25</v>
      </c>
      <c r="J21" s="76">
        <v>3</v>
      </c>
      <c r="K21" s="76">
        <v>2</v>
      </c>
      <c r="L21" s="77">
        <v>1</v>
      </c>
      <c r="M21" s="159" t="s">
        <v>346</v>
      </c>
      <c r="N21" s="167">
        <v>163</v>
      </c>
      <c r="O21" s="164">
        <v>163</v>
      </c>
      <c r="P21" s="164">
        <v>166</v>
      </c>
      <c r="Q21" s="164">
        <v>9993</v>
      </c>
      <c r="R21" s="164">
        <v>9933</v>
      </c>
      <c r="S21" s="168">
        <v>36</v>
      </c>
    </row>
    <row r="22" spans="1:26" ht="36.950000000000003" customHeight="1" x14ac:dyDescent="0.25">
      <c r="A22" s="158" t="s">
        <v>343</v>
      </c>
      <c r="B22" s="163">
        <v>1</v>
      </c>
      <c r="C22" s="164">
        <v>26</v>
      </c>
      <c r="D22" s="164">
        <v>689</v>
      </c>
      <c r="E22" s="164">
        <v>365</v>
      </c>
      <c r="F22" s="135">
        <v>324</v>
      </c>
      <c r="G22" s="164">
        <v>56</v>
      </c>
      <c r="H22" s="76">
        <v>18</v>
      </c>
      <c r="I22" s="76">
        <v>38</v>
      </c>
      <c r="J22" s="76">
        <v>4</v>
      </c>
      <c r="K22" s="76">
        <v>2</v>
      </c>
      <c r="L22" s="77">
        <v>2</v>
      </c>
      <c r="M22" s="158" t="s">
        <v>347</v>
      </c>
      <c r="N22" s="167">
        <v>212</v>
      </c>
      <c r="O22" s="164">
        <v>210</v>
      </c>
      <c r="P22" s="164">
        <v>221</v>
      </c>
      <c r="Q22" s="164">
        <v>13646</v>
      </c>
      <c r="R22" s="164">
        <v>8385</v>
      </c>
      <c r="S22" s="168">
        <v>33</v>
      </c>
      <c r="T22" s="10"/>
      <c r="U22" s="10"/>
      <c r="V22" s="10"/>
      <c r="W22" s="10"/>
      <c r="X22" s="10"/>
      <c r="Y22" s="10"/>
      <c r="Z22" s="10"/>
    </row>
    <row r="23" spans="1:26" ht="36.950000000000003" customHeight="1" x14ac:dyDescent="0.25">
      <c r="A23" s="160" t="s">
        <v>344</v>
      </c>
      <c r="B23" s="165">
        <v>1</v>
      </c>
      <c r="C23" s="166">
        <v>24</v>
      </c>
      <c r="D23" s="166">
        <v>705</v>
      </c>
      <c r="E23" s="166">
        <v>355</v>
      </c>
      <c r="F23" s="140">
        <v>350</v>
      </c>
      <c r="G23" s="79">
        <v>55</v>
      </c>
      <c r="H23" s="79">
        <v>14</v>
      </c>
      <c r="I23" s="79">
        <v>41</v>
      </c>
      <c r="J23" s="79">
        <v>4</v>
      </c>
      <c r="K23" s="79">
        <v>2</v>
      </c>
      <c r="L23" s="80">
        <v>2</v>
      </c>
      <c r="M23" s="160" t="s">
        <v>348</v>
      </c>
      <c r="N23" s="169">
        <v>229</v>
      </c>
      <c r="O23" s="166">
        <v>226</v>
      </c>
      <c r="P23" s="166">
        <v>238</v>
      </c>
      <c r="Q23" s="166">
        <v>11025</v>
      </c>
      <c r="R23" s="166">
        <v>9390</v>
      </c>
      <c r="S23" s="80">
        <v>33</v>
      </c>
      <c r="T23" s="10"/>
      <c r="U23" s="10"/>
      <c r="V23" s="10"/>
      <c r="W23" s="10"/>
      <c r="X23" s="10"/>
      <c r="Y23" s="10"/>
      <c r="Z23" s="10"/>
    </row>
    <row r="24" spans="1:26" s="152" customFormat="1" ht="15" customHeight="1" x14ac:dyDescent="0.25">
      <c r="A24" s="230" t="s">
        <v>187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 t="s">
        <v>281</v>
      </c>
      <c r="N24" s="230"/>
      <c r="O24" s="230"/>
      <c r="P24" s="230"/>
      <c r="Q24" s="230"/>
      <c r="R24" s="230"/>
      <c r="S24" s="230"/>
    </row>
    <row r="25" spans="1:26" s="152" customFormat="1" ht="15" customHeight="1" x14ac:dyDescent="0.25">
      <c r="A25" s="150"/>
      <c r="B25" s="151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57" t="s">
        <v>56</v>
      </c>
      <c r="N25" s="108"/>
      <c r="O25" s="108"/>
      <c r="P25" s="108"/>
      <c r="Q25" s="120"/>
      <c r="R25" s="120"/>
      <c r="S25" s="120"/>
    </row>
    <row r="26" spans="1:26" ht="16.5" customHeight="1" x14ac:dyDescent="0.3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4"/>
      <c r="S26" s="153"/>
    </row>
  </sheetData>
  <mergeCells count="14">
    <mergeCell ref="S7:S8"/>
    <mergeCell ref="R7:R8"/>
    <mergeCell ref="Q7:Q8"/>
    <mergeCell ref="P7:P8"/>
    <mergeCell ref="A3:L3"/>
    <mergeCell ref="M3:S3"/>
    <mergeCell ref="A4:L4"/>
    <mergeCell ref="M4:S4"/>
    <mergeCell ref="A5:L5"/>
    <mergeCell ref="M7:M8"/>
    <mergeCell ref="C7:C8"/>
    <mergeCell ref="B7:B8"/>
    <mergeCell ref="A7:A8"/>
    <mergeCell ref="N7:O7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view="pageBreakPreview" zoomScale="70" zoomScaleSheetLayoutView="70" workbookViewId="0">
      <selection activeCell="A2" sqref="A2"/>
    </sheetView>
  </sheetViews>
  <sheetFormatPr defaultColWidth="9" defaultRowHeight="13.5" x14ac:dyDescent="0.15"/>
  <cols>
    <col min="1" max="1" width="9.625" style="145" customWidth="1"/>
    <col min="2" max="2" width="6.5" style="145" customWidth="1"/>
    <col min="3" max="3" width="7" style="145" customWidth="1"/>
    <col min="4" max="12" width="6.625" style="145" customWidth="1"/>
    <col min="13" max="13" width="10.125" style="145" customWidth="1"/>
    <col min="14" max="19" width="12.125" style="145" customWidth="1"/>
    <col min="20" max="16384" width="9" style="13"/>
  </cols>
  <sheetData>
    <row r="1" spans="1:24" ht="5.0999999999999996" customHeight="1" x14ac:dyDescent="0.15"/>
    <row r="2" spans="1:24" ht="50.1" customHeight="1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0"/>
      <c r="U2" s="170"/>
      <c r="V2" s="170"/>
      <c r="W2" s="170"/>
    </row>
    <row r="3" spans="1:24" s="123" customFormat="1" ht="21" customHeight="1" x14ac:dyDescent="0.25">
      <c r="A3" s="505" t="s">
        <v>295</v>
      </c>
      <c r="B3" s="505"/>
      <c r="C3" s="505"/>
      <c r="D3" s="505"/>
      <c r="E3" s="505"/>
      <c r="F3" s="505"/>
      <c r="G3" s="506"/>
      <c r="H3" s="506"/>
      <c r="I3" s="506"/>
      <c r="J3" s="506"/>
      <c r="K3" s="506"/>
      <c r="L3" s="506"/>
      <c r="M3" s="505" t="s">
        <v>295</v>
      </c>
      <c r="N3" s="505"/>
      <c r="O3" s="505"/>
      <c r="P3" s="505"/>
      <c r="Q3" s="505"/>
      <c r="R3" s="505"/>
      <c r="S3" s="505"/>
    </row>
    <row r="4" spans="1:24" s="100" customFormat="1" ht="20.100000000000001" customHeight="1" x14ac:dyDescent="0.35">
      <c r="A4" s="507" t="s">
        <v>179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7" t="s">
        <v>57</v>
      </c>
      <c r="N4" s="507"/>
      <c r="O4" s="507"/>
      <c r="P4" s="507"/>
      <c r="Q4" s="507"/>
      <c r="R4" s="507"/>
      <c r="S4" s="507"/>
    </row>
    <row r="5" spans="1:24" s="100" customFormat="1" ht="20.100000000000001" customHeight="1" x14ac:dyDescent="0.3">
      <c r="A5" s="504" t="s">
        <v>58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155" t="s">
        <v>58</v>
      </c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</row>
    <row r="6" spans="1:24" s="94" customFormat="1" ht="20.100000000000001" customHeight="1" x14ac:dyDescent="0.2">
      <c r="A6" s="148" t="s">
        <v>296</v>
      </c>
      <c r="B6" s="148"/>
      <c r="C6" s="171"/>
      <c r="D6" s="509"/>
      <c r="E6" s="510"/>
      <c r="F6" s="510"/>
      <c r="G6" s="510"/>
      <c r="H6" s="129"/>
      <c r="I6" s="496" t="s">
        <v>59</v>
      </c>
      <c r="J6" s="511"/>
      <c r="K6" s="511"/>
      <c r="L6" s="511"/>
      <c r="M6" s="148" t="s">
        <v>297</v>
      </c>
      <c r="N6" s="113"/>
      <c r="O6" s="113"/>
      <c r="P6" s="113"/>
      <c r="Q6" s="496" t="s">
        <v>28</v>
      </c>
      <c r="R6" s="496"/>
      <c r="S6" s="496"/>
    </row>
    <row r="7" spans="1:24" s="94" customFormat="1" ht="32.25" customHeight="1" x14ac:dyDescent="0.2">
      <c r="A7" s="482" t="s">
        <v>260</v>
      </c>
      <c r="B7" s="482" t="s">
        <v>285</v>
      </c>
      <c r="C7" s="482" t="s">
        <v>267</v>
      </c>
      <c r="D7" s="477" t="s">
        <v>299</v>
      </c>
      <c r="E7" s="482"/>
      <c r="F7" s="482"/>
      <c r="G7" s="477" t="s">
        <v>261</v>
      </c>
      <c r="H7" s="482"/>
      <c r="I7" s="482"/>
      <c r="J7" s="477" t="s">
        <v>287</v>
      </c>
      <c r="K7" s="482"/>
      <c r="L7" s="482"/>
      <c r="M7" s="482" t="s">
        <v>260</v>
      </c>
      <c r="N7" s="482" t="s">
        <v>268</v>
      </c>
      <c r="O7" s="484"/>
      <c r="P7" s="482" t="s">
        <v>293</v>
      </c>
      <c r="Q7" s="482" t="s">
        <v>300</v>
      </c>
      <c r="R7" s="482" t="s">
        <v>301</v>
      </c>
      <c r="S7" s="502" t="s">
        <v>290</v>
      </c>
    </row>
    <row r="8" spans="1:24" s="94" customFormat="1" ht="39.75" customHeight="1" x14ac:dyDescent="0.2">
      <c r="A8" s="482"/>
      <c r="B8" s="482"/>
      <c r="C8" s="482"/>
      <c r="D8" s="439" t="s">
        <v>264</v>
      </c>
      <c r="E8" s="189" t="s">
        <v>263</v>
      </c>
      <c r="F8" s="189" t="s">
        <v>208</v>
      </c>
      <c r="G8" s="439" t="s">
        <v>264</v>
      </c>
      <c r="H8" s="189" t="s">
        <v>263</v>
      </c>
      <c r="I8" s="189" t="s">
        <v>221</v>
      </c>
      <c r="J8" s="439" t="s">
        <v>264</v>
      </c>
      <c r="K8" s="189" t="s">
        <v>210</v>
      </c>
      <c r="L8" s="189" t="s">
        <v>208</v>
      </c>
      <c r="M8" s="482"/>
      <c r="N8" s="189" t="s">
        <v>265</v>
      </c>
      <c r="O8" s="189" t="s">
        <v>266</v>
      </c>
      <c r="P8" s="482"/>
      <c r="Q8" s="482"/>
      <c r="R8" s="482"/>
      <c r="S8" s="502"/>
    </row>
    <row r="9" spans="1:24" s="12" customFormat="1" ht="42" customHeight="1" x14ac:dyDescent="0.25">
      <c r="A9" s="68">
        <v>2017</v>
      </c>
      <c r="B9" s="73">
        <v>7</v>
      </c>
      <c r="C9" s="73">
        <v>126</v>
      </c>
      <c r="D9" s="73">
        <v>3810</v>
      </c>
      <c r="E9" s="73">
        <v>1925</v>
      </c>
      <c r="F9" s="73">
        <v>1885</v>
      </c>
      <c r="G9" s="73">
        <v>253</v>
      </c>
      <c r="H9" s="73">
        <v>160</v>
      </c>
      <c r="I9" s="73">
        <v>93</v>
      </c>
      <c r="J9" s="73">
        <v>28</v>
      </c>
      <c r="K9" s="73">
        <v>24</v>
      </c>
      <c r="L9" s="74">
        <v>4</v>
      </c>
      <c r="M9" s="158">
        <v>2017</v>
      </c>
      <c r="N9" s="162">
        <v>1453</v>
      </c>
      <c r="O9" s="73">
        <v>1452</v>
      </c>
      <c r="P9" s="73">
        <v>1237</v>
      </c>
      <c r="Q9" s="73">
        <v>9615</v>
      </c>
      <c r="R9" s="73">
        <v>42330</v>
      </c>
      <c r="S9" s="74">
        <v>202</v>
      </c>
    </row>
    <row r="10" spans="1:24" s="12" customFormat="1" ht="42" customHeight="1" x14ac:dyDescent="0.25">
      <c r="A10" s="68">
        <v>2018</v>
      </c>
      <c r="B10" s="73">
        <v>7</v>
      </c>
      <c r="C10" s="73">
        <v>124</v>
      </c>
      <c r="D10" s="73">
        <v>3602</v>
      </c>
      <c r="E10" s="73">
        <v>1330</v>
      </c>
      <c r="F10" s="73">
        <v>2272</v>
      </c>
      <c r="G10" s="73">
        <v>249</v>
      </c>
      <c r="H10" s="73">
        <v>159</v>
      </c>
      <c r="I10" s="73">
        <v>90</v>
      </c>
      <c r="J10" s="73">
        <v>28</v>
      </c>
      <c r="K10" s="73">
        <v>25</v>
      </c>
      <c r="L10" s="74">
        <v>3</v>
      </c>
      <c r="M10" s="158">
        <v>2018</v>
      </c>
      <c r="N10" s="162">
        <v>1275</v>
      </c>
      <c r="O10" s="73">
        <v>1275</v>
      </c>
      <c r="P10" s="73">
        <v>1100</v>
      </c>
      <c r="Q10" s="73">
        <v>9615</v>
      </c>
      <c r="R10" s="73">
        <v>42330</v>
      </c>
      <c r="S10" s="74">
        <v>196</v>
      </c>
    </row>
    <row r="11" spans="1:24" s="12" customFormat="1" ht="42" customHeight="1" x14ac:dyDescent="0.25">
      <c r="A11" s="68">
        <v>2019</v>
      </c>
      <c r="B11" s="73">
        <v>7</v>
      </c>
      <c r="C11" s="73">
        <v>124</v>
      </c>
      <c r="D11" s="73">
        <v>3497</v>
      </c>
      <c r="E11" s="73">
        <v>1801</v>
      </c>
      <c r="F11" s="73">
        <v>1696</v>
      </c>
      <c r="G11" s="73">
        <v>256</v>
      </c>
      <c r="H11" s="73">
        <v>152</v>
      </c>
      <c r="I11" s="73">
        <v>104</v>
      </c>
      <c r="J11" s="73">
        <v>28</v>
      </c>
      <c r="K11" s="73">
        <v>24</v>
      </c>
      <c r="L11" s="74">
        <v>4</v>
      </c>
      <c r="M11" s="68">
        <v>2019</v>
      </c>
      <c r="N11" s="73">
        <v>1273</v>
      </c>
      <c r="O11" s="73">
        <v>1270</v>
      </c>
      <c r="P11" s="73">
        <v>1200</v>
      </c>
      <c r="Q11" s="73">
        <v>9615</v>
      </c>
      <c r="R11" s="73">
        <v>42032</v>
      </c>
      <c r="S11" s="74">
        <v>193</v>
      </c>
    </row>
    <row r="12" spans="1:24" s="12" customFormat="1" ht="42" customHeight="1" x14ac:dyDescent="0.25">
      <c r="A12" s="68">
        <v>2020</v>
      </c>
      <c r="B12" s="73">
        <v>7</v>
      </c>
      <c r="C12" s="73">
        <v>124</v>
      </c>
      <c r="D12" s="73">
        <v>3566</v>
      </c>
      <c r="E12" s="73">
        <v>1849</v>
      </c>
      <c r="F12" s="73">
        <v>1717</v>
      </c>
      <c r="G12" s="73">
        <v>264</v>
      </c>
      <c r="H12" s="73">
        <v>147</v>
      </c>
      <c r="I12" s="73">
        <v>117</v>
      </c>
      <c r="J12" s="73">
        <v>28</v>
      </c>
      <c r="K12" s="73">
        <v>24</v>
      </c>
      <c r="L12" s="74">
        <v>4</v>
      </c>
      <c r="M12" s="68">
        <v>2020</v>
      </c>
      <c r="N12" s="73">
        <v>1202</v>
      </c>
      <c r="O12" s="73">
        <v>1202</v>
      </c>
      <c r="P12" s="73">
        <v>1292</v>
      </c>
      <c r="Q12" s="73">
        <v>17432</v>
      </c>
      <c r="R12" s="73">
        <v>42579</v>
      </c>
      <c r="S12" s="74">
        <v>194</v>
      </c>
    </row>
    <row r="13" spans="1:24" s="12" customFormat="1" ht="42" customHeight="1" x14ac:dyDescent="0.25">
      <c r="A13" s="68">
        <v>2021</v>
      </c>
      <c r="B13" s="76">
        <v>7</v>
      </c>
      <c r="C13" s="76">
        <v>124</v>
      </c>
      <c r="D13" s="76">
        <v>3616</v>
      </c>
      <c r="E13" s="76">
        <v>1868</v>
      </c>
      <c r="F13" s="76">
        <v>1748</v>
      </c>
      <c r="G13" s="76">
        <v>262</v>
      </c>
      <c r="H13" s="76">
        <v>143</v>
      </c>
      <c r="I13" s="76">
        <v>119</v>
      </c>
      <c r="J13" s="76">
        <v>27</v>
      </c>
      <c r="K13" s="76">
        <v>22</v>
      </c>
      <c r="L13" s="77">
        <v>5</v>
      </c>
      <c r="M13" s="68">
        <v>2021</v>
      </c>
      <c r="N13" s="73">
        <v>1088</v>
      </c>
      <c r="O13" s="73">
        <v>1087</v>
      </c>
      <c r="P13" s="73">
        <v>1178</v>
      </c>
      <c r="Q13" s="73">
        <v>17432</v>
      </c>
      <c r="R13" s="73">
        <v>42579</v>
      </c>
      <c r="S13" s="74">
        <v>193</v>
      </c>
    </row>
    <row r="14" spans="1:24" s="12" customFormat="1" ht="42" customHeight="1" x14ac:dyDescent="0.25">
      <c r="A14" s="176">
        <v>2022</v>
      </c>
      <c r="B14" s="76">
        <v>7</v>
      </c>
      <c r="C14" s="76">
        <v>124</v>
      </c>
      <c r="D14" s="76">
        <v>3644</v>
      </c>
      <c r="E14" s="76">
        <v>1869</v>
      </c>
      <c r="F14" s="76">
        <v>1775</v>
      </c>
      <c r="G14" s="76">
        <v>251</v>
      </c>
      <c r="H14" s="76">
        <v>135</v>
      </c>
      <c r="I14" s="76">
        <v>116</v>
      </c>
      <c r="J14" s="76">
        <v>27</v>
      </c>
      <c r="K14" s="76">
        <v>23</v>
      </c>
      <c r="L14" s="77">
        <v>4</v>
      </c>
      <c r="M14" s="176">
        <v>2022</v>
      </c>
      <c r="N14" s="76">
        <v>1180</v>
      </c>
      <c r="O14" s="76">
        <v>1179</v>
      </c>
      <c r="P14" s="76">
        <v>1190</v>
      </c>
      <c r="Q14" s="76">
        <v>17432</v>
      </c>
      <c r="R14" s="76">
        <v>42579</v>
      </c>
      <c r="S14" s="77">
        <v>192</v>
      </c>
    </row>
    <row r="15" spans="1:24" s="12" customFormat="1" ht="42" customHeight="1" x14ac:dyDescent="0.25">
      <c r="A15" s="174" t="s">
        <v>60</v>
      </c>
      <c r="B15" s="76">
        <v>1</v>
      </c>
      <c r="C15" s="164">
        <v>18</v>
      </c>
      <c r="D15" s="164">
        <v>545</v>
      </c>
      <c r="E15" s="164">
        <v>276</v>
      </c>
      <c r="F15" s="164">
        <v>269</v>
      </c>
      <c r="G15" s="76">
        <v>37</v>
      </c>
      <c r="H15" s="76">
        <v>23</v>
      </c>
      <c r="I15" s="76">
        <v>14</v>
      </c>
      <c r="J15" s="76">
        <v>4</v>
      </c>
      <c r="K15" s="76">
        <v>4</v>
      </c>
      <c r="L15" s="77" t="s">
        <v>702</v>
      </c>
      <c r="M15" s="174" t="s">
        <v>60</v>
      </c>
      <c r="N15" s="76">
        <v>170</v>
      </c>
      <c r="O15" s="76">
        <v>170</v>
      </c>
      <c r="P15" s="76">
        <v>177</v>
      </c>
      <c r="Q15" s="164" t="s">
        <v>704</v>
      </c>
      <c r="R15" s="164">
        <v>5966</v>
      </c>
      <c r="S15" s="168">
        <v>28</v>
      </c>
    </row>
    <row r="16" spans="1:24" s="12" customFormat="1" ht="42" customHeight="1" x14ac:dyDescent="0.25">
      <c r="A16" s="174" t="s">
        <v>61</v>
      </c>
      <c r="B16" s="177">
        <v>1</v>
      </c>
      <c r="C16" s="164">
        <v>17</v>
      </c>
      <c r="D16" s="164">
        <v>507</v>
      </c>
      <c r="E16" s="164">
        <v>507</v>
      </c>
      <c r="F16" s="177" t="s">
        <v>702</v>
      </c>
      <c r="G16" s="76">
        <v>33</v>
      </c>
      <c r="H16" s="76">
        <v>22</v>
      </c>
      <c r="I16" s="76">
        <v>11</v>
      </c>
      <c r="J16" s="76">
        <v>4</v>
      </c>
      <c r="K16" s="76">
        <v>4</v>
      </c>
      <c r="L16" s="77" t="s">
        <v>702</v>
      </c>
      <c r="M16" s="174" t="s">
        <v>61</v>
      </c>
      <c r="N16" s="164">
        <v>181</v>
      </c>
      <c r="O16" s="164">
        <v>181</v>
      </c>
      <c r="P16" s="164">
        <v>174</v>
      </c>
      <c r="Q16" s="164" t="s">
        <v>702</v>
      </c>
      <c r="R16" s="164">
        <v>5409</v>
      </c>
      <c r="S16" s="168">
        <v>24</v>
      </c>
    </row>
    <row r="17" spans="1:19" s="12" customFormat="1" ht="42" customHeight="1" x14ac:dyDescent="0.25">
      <c r="A17" s="174" t="s">
        <v>62</v>
      </c>
      <c r="B17" s="76">
        <v>1</v>
      </c>
      <c r="C17" s="76">
        <v>21</v>
      </c>
      <c r="D17" s="76">
        <v>623</v>
      </c>
      <c r="E17" s="164">
        <v>363</v>
      </c>
      <c r="F17" s="76">
        <v>260</v>
      </c>
      <c r="G17" s="76">
        <v>42</v>
      </c>
      <c r="H17" s="76">
        <v>21</v>
      </c>
      <c r="I17" s="76">
        <v>21</v>
      </c>
      <c r="J17" s="76">
        <v>4</v>
      </c>
      <c r="K17" s="76">
        <v>3</v>
      </c>
      <c r="L17" s="77">
        <v>1</v>
      </c>
      <c r="M17" s="174" t="s">
        <v>62</v>
      </c>
      <c r="N17" s="164">
        <v>198</v>
      </c>
      <c r="O17" s="164">
        <v>198</v>
      </c>
      <c r="P17" s="164">
        <v>206</v>
      </c>
      <c r="Q17" s="164" t="s">
        <v>702</v>
      </c>
      <c r="R17" s="164">
        <v>5936</v>
      </c>
      <c r="S17" s="168">
        <v>31</v>
      </c>
    </row>
    <row r="18" spans="1:19" s="12" customFormat="1" ht="42" customHeight="1" x14ac:dyDescent="0.25">
      <c r="A18" s="174" t="s">
        <v>63</v>
      </c>
      <c r="B18" s="76">
        <v>1</v>
      </c>
      <c r="C18" s="76">
        <v>15</v>
      </c>
      <c r="D18" s="76">
        <v>439</v>
      </c>
      <c r="E18" s="164">
        <v>439</v>
      </c>
      <c r="F18" s="76" t="s">
        <v>702</v>
      </c>
      <c r="G18" s="76">
        <v>31</v>
      </c>
      <c r="H18" s="76">
        <v>18</v>
      </c>
      <c r="I18" s="76">
        <v>13</v>
      </c>
      <c r="J18" s="76">
        <v>4</v>
      </c>
      <c r="K18" s="76">
        <v>4</v>
      </c>
      <c r="L18" s="77" t="s">
        <v>702</v>
      </c>
      <c r="M18" s="174" t="s">
        <v>63</v>
      </c>
      <c r="N18" s="164">
        <v>138</v>
      </c>
      <c r="O18" s="164">
        <v>138</v>
      </c>
      <c r="P18" s="164">
        <v>140</v>
      </c>
      <c r="Q18" s="164">
        <v>9615</v>
      </c>
      <c r="R18" s="164">
        <v>5148</v>
      </c>
      <c r="S18" s="168">
        <v>22</v>
      </c>
    </row>
    <row r="19" spans="1:19" s="12" customFormat="1" ht="42" customHeight="1" x14ac:dyDescent="0.25">
      <c r="A19" s="174" t="s">
        <v>64</v>
      </c>
      <c r="B19" s="76">
        <v>1</v>
      </c>
      <c r="C19" s="164">
        <v>18</v>
      </c>
      <c r="D19" s="164">
        <v>522</v>
      </c>
      <c r="E19" s="164" t="s">
        <v>705</v>
      </c>
      <c r="F19" s="76">
        <v>522</v>
      </c>
      <c r="G19" s="76">
        <v>38</v>
      </c>
      <c r="H19" s="76">
        <v>20</v>
      </c>
      <c r="I19" s="76">
        <v>18</v>
      </c>
      <c r="J19" s="76">
        <v>3</v>
      </c>
      <c r="K19" s="76">
        <v>2</v>
      </c>
      <c r="L19" s="77">
        <v>1</v>
      </c>
      <c r="M19" s="174" t="s">
        <v>64</v>
      </c>
      <c r="N19" s="164">
        <v>162</v>
      </c>
      <c r="O19" s="164">
        <v>162</v>
      </c>
      <c r="P19" s="164">
        <v>165</v>
      </c>
      <c r="Q19" s="164" t="s">
        <v>702</v>
      </c>
      <c r="R19" s="164">
        <v>6756</v>
      </c>
      <c r="S19" s="168">
        <v>28</v>
      </c>
    </row>
    <row r="20" spans="1:19" s="12" customFormat="1" ht="42" customHeight="1" x14ac:dyDescent="0.25">
      <c r="A20" s="174" t="s">
        <v>65</v>
      </c>
      <c r="B20" s="76">
        <v>1</v>
      </c>
      <c r="C20" s="164">
        <v>17</v>
      </c>
      <c r="D20" s="164">
        <v>490</v>
      </c>
      <c r="E20" s="164" t="s">
        <v>706</v>
      </c>
      <c r="F20" s="76">
        <v>490</v>
      </c>
      <c r="G20" s="76">
        <v>35</v>
      </c>
      <c r="H20" s="76">
        <v>12</v>
      </c>
      <c r="I20" s="76">
        <v>23</v>
      </c>
      <c r="J20" s="76">
        <v>4</v>
      </c>
      <c r="K20" s="76">
        <v>4</v>
      </c>
      <c r="L20" s="77" t="s">
        <v>704</v>
      </c>
      <c r="M20" s="174" t="s">
        <v>65</v>
      </c>
      <c r="N20" s="164">
        <v>165</v>
      </c>
      <c r="O20" s="164">
        <v>164</v>
      </c>
      <c r="P20" s="164">
        <v>165</v>
      </c>
      <c r="Q20" s="164">
        <v>7817</v>
      </c>
      <c r="R20" s="164">
        <v>7637</v>
      </c>
      <c r="S20" s="168">
        <v>33</v>
      </c>
    </row>
    <row r="21" spans="1:19" s="12" customFormat="1" ht="42" customHeight="1" x14ac:dyDescent="0.25">
      <c r="A21" s="175" t="s">
        <v>66</v>
      </c>
      <c r="B21" s="79">
        <v>1</v>
      </c>
      <c r="C21" s="79">
        <v>18</v>
      </c>
      <c r="D21" s="79">
        <v>518</v>
      </c>
      <c r="E21" s="166">
        <v>284</v>
      </c>
      <c r="F21" s="79">
        <v>234</v>
      </c>
      <c r="G21" s="79">
        <v>35</v>
      </c>
      <c r="H21" s="79">
        <v>19</v>
      </c>
      <c r="I21" s="79">
        <v>16</v>
      </c>
      <c r="J21" s="79">
        <v>4</v>
      </c>
      <c r="K21" s="79">
        <v>2</v>
      </c>
      <c r="L21" s="80">
        <v>2</v>
      </c>
      <c r="M21" s="175" t="s">
        <v>66</v>
      </c>
      <c r="N21" s="166">
        <v>166</v>
      </c>
      <c r="O21" s="166">
        <v>166</v>
      </c>
      <c r="P21" s="166">
        <v>163</v>
      </c>
      <c r="Q21" s="166" t="s">
        <v>706</v>
      </c>
      <c r="R21" s="166">
        <v>5727</v>
      </c>
      <c r="S21" s="178">
        <v>26</v>
      </c>
    </row>
    <row r="22" spans="1:19" s="152" customFormat="1" ht="15.95" customHeight="1" x14ac:dyDescent="0.25">
      <c r="A22" s="108" t="s">
        <v>187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 t="s">
        <v>298</v>
      </c>
      <c r="N22" s="108"/>
      <c r="O22" s="108"/>
      <c r="P22" s="108"/>
      <c r="Q22" s="108"/>
      <c r="R22" s="108"/>
      <c r="S22" s="108"/>
    </row>
    <row r="23" spans="1:19" s="152" customFormat="1" ht="15.95" customHeight="1" x14ac:dyDescent="0.25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0" t="s">
        <v>67</v>
      </c>
      <c r="N23" s="151"/>
      <c r="O23" s="151"/>
      <c r="P23" s="151"/>
      <c r="Q23" s="151"/>
      <c r="R23" s="151"/>
      <c r="S23" s="151"/>
    </row>
  </sheetData>
  <mergeCells count="20">
    <mergeCell ref="M7:M8"/>
    <mergeCell ref="J7:L7"/>
    <mergeCell ref="G7:I7"/>
    <mergeCell ref="D7:F7"/>
    <mergeCell ref="C7:C8"/>
    <mergeCell ref="B7:B8"/>
    <mergeCell ref="A7:A8"/>
    <mergeCell ref="A3:L3"/>
    <mergeCell ref="M3:S3"/>
    <mergeCell ref="A4:L4"/>
    <mergeCell ref="M4:S4"/>
    <mergeCell ref="A5:L5"/>
    <mergeCell ref="D6:G6"/>
    <mergeCell ref="I6:L6"/>
    <mergeCell ref="Q6:S6"/>
    <mergeCell ref="N7:O7"/>
    <mergeCell ref="P7:P8"/>
    <mergeCell ref="Q7:Q8"/>
    <mergeCell ref="R7:R8"/>
    <mergeCell ref="S7:S8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view="pageBreakPreview" zoomScale="70" zoomScaleSheetLayoutView="70" workbookViewId="0">
      <selection activeCell="A2" sqref="A2"/>
    </sheetView>
  </sheetViews>
  <sheetFormatPr defaultColWidth="9" defaultRowHeight="13.5" x14ac:dyDescent="0.15"/>
  <cols>
    <col min="1" max="1" width="10.875" style="145" customWidth="1"/>
    <col min="2" max="2" width="7.125" style="145" customWidth="1"/>
    <col min="3" max="3" width="7.25" style="145" customWidth="1"/>
    <col min="4" max="5" width="7.5" style="145" customWidth="1"/>
    <col min="6" max="6" width="7.875" style="145" customWidth="1"/>
    <col min="7" max="11" width="6" style="145" customWidth="1"/>
    <col min="12" max="12" width="6.125" style="145" customWidth="1"/>
    <col min="13" max="13" width="11.25" style="145" customWidth="1"/>
    <col min="14" max="14" width="20.625" style="145" customWidth="1"/>
    <col min="15" max="19" width="10.625" style="145" customWidth="1"/>
    <col min="20" max="16384" width="9" style="13"/>
  </cols>
  <sheetData>
    <row r="1" spans="1:23" ht="5.0999999999999996" customHeight="1" x14ac:dyDescent="0.15"/>
    <row r="2" spans="1:23" ht="50.1" customHeigh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47"/>
      <c r="U2" s="147"/>
      <c r="V2" s="147"/>
    </row>
    <row r="3" spans="1:23" s="123" customFormat="1" ht="21" customHeight="1" x14ac:dyDescent="0.25">
      <c r="A3" s="493" t="s">
        <v>180</v>
      </c>
      <c r="B3" s="493"/>
      <c r="C3" s="493"/>
      <c r="D3" s="493"/>
      <c r="E3" s="493"/>
      <c r="F3" s="493"/>
      <c r="G3" s="499"/>
      <c r="H3" s="499"/>
      <c r="I3" s="499"/>
      <c r="J3" s="499"/>
      <c r="K3" s="499"/>
      <c r="L3" s="499"/>
      <c r="M3" s="493" t="s">
        <v>181</v>
      </c>
      <c r="N3" s="493"/>
      <c r="O3" s="493"/>
      <c r="P3" s="493"/>
      <c r="Q3" s="493"/>
      <c r="R3" s="493"/>
      <c r="S3" s="493"/>
      <c r="T3" s="199"/>
      <c r="U3" s="199"/>
      <c r="V3" s="199"/>
      <c r="W3" s="199"/>
    </row>
    <row r="4" spans="1:23" s="123" customFormat="1" ht="20.100000000000001" customHeight="1" x14ac:dyDescent="0.25">
      <c r="A4" s="512" t="s">
        <v>186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2" t="s">
        <v>185</v>
      </c>
      <c r="N4" s="512"/>
      <c r="O4" s="512"/>
      <c r="P4" s="512"/>
      <c r="Q4" s="512"/>
      <c r="R4" s="512"/>
      <c r="S4" s="512"/>
      <c r="T4" s="200"/>
      <c r="U4" s="200"/>
      <c r="V4" s="200"/>
      <c r="W4" s="200"/>
    </row>
    <row r="5" spans="1:23" s="100" customFormat="1" ht="20.100000000000001" customHeight="1" x14ac:dyDescent="0.3">
      <c r="A5" s="504" t="s">
        <v>68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155" t="s">
        <v>68</v>
      </c>
      <c r="N5" s="155"/>
      <c r="O5" s="155"/>
      <c r="P5" s="155"/>
      <c r="Q5" s="155"/>
      <c r="R5" s="155"/>
      <c r="S5" s="155"/>
      <c r="T5" s="155"/>
      <c r="U5" s="155"/>
      <c r="V5" s="155"/>
      <c r="W5" s="155"/>
    </row>
    <row r="6" spans="1:23" s="94" customFormat="1" ht="20.100000000000001" customHeight="1" x14ac:dyDescent="0.25">
      <c r="A6" s="148" t="s">
        <v>326</v>
      </c>
      <c r="B6" s="148"/>
      <c r="C6" s="149"/>
      <c r="D6" s="172"/>
      <c r="E6" s="172"/>
      <c r="F6" s="172"/>
      <c r="G6" s="172"/>
      <c r="H6" s="172"/>
      <c r="I6" s="496" t="s">
        <v>27</v>
      </c>
      <c r="J6" s="511"/>
      <c r="K6" s="511"/>
      <c r="L6" s="511"/>
      <c r="M6" s="148" t="s">
        <v>326</v>
      </c>
      <c r="N6" s="113"/>
      <c r="O6" s="149"/>
      <c r="P6" s="149"/>
      <c r="Q6" s="149"/>
      <c r="R6" s="149"/>
      <c r="S6" s="130" t="s">
        <v>27</v>
      </c>
      <c r="T6" s="110"/>
      <c r="U6" s="110"/>
      <c r="V6" s="110"/>
    </row>
    <row r="7" spans="1:23" s="94" customFormat="1" ht="38.25" customHeight="1" x14ac:dyDescent="0.2">
      <c r="A7" s="482" t="s">
        <v>304</v>
      </c>
      <c r="B7" s="482" t="s">
        <v>317</v>
      </c>
      <c r="C7" s="482" t="s">
        <v>305</v>
      </c>
      <c r="D7" s="477" t="s">
        <v>319</v>
      </c>
      <c r="E7" s="482"/>
      <c r="F7" s="482"/>
      <c r="G7" s="477" t="s">
        <v>306</v>
      </c>
      <c r="H7" s="482"/>
      <c r="I7" s="482"/>
      <c r="J7" s="477" t="s">
        <v>287</v>
      </c>
      <c r="K7" s="482"/>
      <c r="L7" s="482"/>
      <c r="M7" s="482" t="s">
        <v>304</v>
      </c>
      <c r="N7" s="189" t="s">
        <v>321</v>
      </c>
      <c r="O7" s="482" t="s">
        <v>322</v>
      </c>
      <c r="P7" s="482"/>
      <c r="Q7" s="190" t="s">
        <v>325</v>
      </c>
      <c r="R7" s="190" t="s">
        <v>308</v>
      </c>
      <c r="S7" s="189" t="s">
        <v>309</v>
      </c>
    </row>
    <row r="8" spans="1:23" s="94" customFormat="1" ht="38.25" customHeight="1" x14ac:dyDescent="0.2">
      <c r="A8" s="482"/>
      <c r="B8" s="482"/>
      <c r="C8" s="482"/>
      <c r="D8" s="439" t="s">
        <v>310</v>
      </c>
      <c r="E8" s="189" t="s">
        <v>313</v>
      </c>
      <c r="F8" s="189" t="s">
        <v>323</v>
      </c>
      <c r="G8" s="439" t="s">
        <v>312</v>
      </c>
      <c r="H8" s="189" t="s">
        <v>311</v>
      </c>
      <c r="I8" s="189" t="s">
        <v>323</v>
      </c>
      <c r="J8" s="439" t="s">
        <v>312</v>
      </c>
      <c r="K8" s="189" t="s">
        <v>313</v>
      </c>
      <c r="L8" s="189" t="s">
        <v>323</v>
      </c>
      <c r="M8" s="482"/>
      <c r="N8" s="189" t="s">
        <v>324</v>
      </c>
      <c r="O8" s="189" t="s">
        <v>315</v>
      </c>
      <c r="P8" s="189" t="s">
        <v>316</v>
      </c>
      <c r="Q8" s="189" t="s">
        <v>70</v>
      </c>
      <c r="R8" s="189" t="s">
        <v>51</v>
      </c>
      <c r="S8" s="190" t="s">
        <v>71</v>
      </c>
    </row>
    <row r="9" spans="1:23" ht="57.95" customHeight="1" x14ac:dyDescent="0.15">
      <c r="A9" s="158">
        <v>2017</v>
      </c>
      <c r="B9" s="162">
        <v>3</v>
      </c>
      <c r="C9" s="102">
        <v>69</v>
      </c>
      <c r="D9" s="102">
        <v>1838</v>
      </c>
      <c r="E9" s="102">
        <v>345</v>
      </c>
      <c r="F9" s="102">
        <v>1493</v>
      </c>
      <c r="G9" s="102">
        <v>164</v>
      </c>
      <c r="H9" s="102">
        <v>64</v>
      </c>
      <c r="I9" s="102">
        <v>100</v>
      </c>
      <c r="J9" s="102">
        <v>14</v>
      </c>
      <c r="K9" s="102">
        <v>9</v>
      </c>
      <c r="L9" s="74">
        <v>5</v>
      </c>
      <c r="M9" s="158">
        <v>2017</v>
      </c>
      <c r="N9" s="162">
        <v>656</v>
      </c>
      <c r="O9" s="102">
        <v>588</v>
      </c>
      <c r="P9" s="102">
        <v>574</v>
      </c>
      <c r="Q9" s="102">
        <v>84396</v>
      </c>
      <c r="R9" s="102">
        <v>32606</v>
      </c>
      <c r="S9" s="74">
        <v>103</v>
      </c>
    </row>
    <row r="10" spans="1:23" ht="57.95" customHeight="1" x14ac:dyDescent="0.15">
      <c r="A10" s="158">
        <v>2018</v>
      </c>
      <c r="B10" s="162">
        <v>3</v>
      </c>
      <c r="C10" s="102">
        <v>69</v>
      </c>
      <c r="D10" s="102">
        <v>1725</v>
      </c>
      <c r="E10" s="102">
        <v>303</v>
      </c>
      <c r="F10" s="102">
        <v>1422</v>
      </c>
      <c r="G10" s="102">
        <v>160</v>
      </c>
      <c r="H10" s="102">
        <v>65</v>
      </c>
      <c r="I10" s="102">
        <v>95</v>
      </c>
      <c r="J10" s="102">
        <v>13</v>
      </c>
      <c r="K10" s="102">
        <v>7</v>
      </c>
      <c r="L10" s="74">
        <v>6</v>
      </c>
      <c r="M10" s="158">
        <v>2018</v>
      </c>
      <c r="N10" s="162">
        <v>615</v>
      </c>
      <c r="O10" s="102">
        <v>525</v>
      </c>
      <c r="P10" s="102">
        <v>517</v>
      </c>
      <c r="Q10" s="102">
        <v>84396</v>
      </c>
      <c r="R10" s="102">
        <v>32376</v>
      </c>
      <c r="S10" s="74">
        <v>101</v>
      </c>
    </row>
    <row r="11" spans="1:23" ht="57.95" customHeight="1" x14ac:dyDescent="0.15">
      <c r="A11" s="158">
        <v>2019</v>
      </c>
      <c r="B11" s="162">
        <v>3</v>
      </c>
      <c r="C11" s="102">
        <v>69</v>
      </c>
      <c r="D11" s="102">
        <v>1612</v>
      </c>
      <c r="E11" s="102">
        <v>281</v>
      </c>
      <c r="F11" s="102">
        <v>1331</v>
      </c>
      <c r="G11" s="102">
        <v>159</v>
      </c>
      <c r="H11" s="102">
        <v>68</v>
      </c>
      <c r="I11" s="102">
        <v>91</v>
      </c>
      <c r="J11" s="102">
        <v>12</v>
      </c>
      <c r="K11" s="102">
        <v>5</v>
      </c>
      <c r="L11" s="74">
        <v>7</v>
      </c>
      <c r="M11" s="158">
        <v>2019</v>
      </c>
      <c r="N11" s="162">
        <v>635</v>
      </c>
      <c r="O11" s="102">
        <v>548</v>
      </c>
      <c r="P11" s="102">
        <v>542</v>
      </c>
      <c r="Q11" s="102">
        <v>84189</v>
      </c>
      <c r="R11" s="102">
        <v>32119</v>
      </c>
      <c r="S11" s="74">
        <v>101</v>
      </c>
    </row>
    <row r="12" spans="1:23" ht="57.95" customHeight="1" x14ac:dyDescent="0.15">
      <c r="A12" s="158">
        <v>2020</v>
      </c>
      <c r="B12" s="162">
        <v>3</v>
      </c>
      <c r="C12" s="102">
        <v>68</v>
      </c>
      <c r="D12" s="102">
        <v>1539</v>
      </c>
      <c r="E12" s="102">
        <v>269</v>
      </c>
      <c r="F12" s="102">
        <v>1270</v>
      </c>
      <c r="G12" s="102">
        <v>164</v>
      </c>
      <c r="H12" s="102">
        <v>57</v>
      </c>
      <c r="I12" s="102">
        <v>107</v>
      </c>
      <c r="J12" s="102">
        <v>10</v>
      </c>
      <c r="K12" s="102">
        <v>3</v>
      </c>
      <c r="L12" s="74">
        <v>7</v>
      </c>
      <c r="M12" s="158">
        <v>2020</v>
      </c>
      <c r="N12" s="162">
        <v>564</v>
      </c>
      <c r="O12" s="102">
        <v>497</v>
      </c>
      <c r="P12" s="102">
        <v>504</v>
      </c>
      <c r="Q12" s="102">
        <v>84189</v>
      </c>
      <c r="R12" s="102">
        <v>32119</v>
      </c>
      <c r="S12" s="74">
        <v>97</v>
      </c>
    </row>
    <row r="13" spans="1:23" ht="57.95" customHeight="1" x14ac:dyDescent="0.15">
      <c r="A13" s="158">
        <v>2021</v>
      </c>
      <c r="B13" s="162">
        <v>3</v>
      </c>
      <c r="C13" s="102">
        <v>68</v>
      </c>
      <c r="D13" s="102">
        <v>1497</v>
      </c>
      <c r="E13" s="102">
        <v>276</v>
      </c>
      <c r="F13" s="102">
        <v>1221</v>
      </c>
      <c r="G13" s="102">
        <v>168</v>
      </c>
      <c r="H13" s="102">
        <v>60</v>
      </c>
      <c r="I13" s="102">
        <v>108</v>
      </c>
      <c r="J13" s="102">
        <v>12</v>
      </c>
      <c r="K13" s="102">
        <v>6</v>
      </c>
      <c r="L13" s="74">
        <v>6</v>
      </c>
      <c r="M13" s="158">
        <v>2021</v>
      </c>
      <c r="N13" s="163">
        <v>507</v>
      </c>
      <c r="O13" s="103">
        <v>483</v>
      </c>
      <c r="P13" s="103">
        <v>468</v>
      </c>
      <c r="Q13" s="103">
        <v>84189</v>
      </c>
      <c r="R13" s="103">
        <v>32119</v>
      </c>
      <c r="S13" s="77">
        <v>97</v>
      </c>
    </row>
    <row r="14" spans="1:23" s="15" customFormat="1" ht="57.95" customHeight="1" x14ac:dyDescent="0.15">
      <c r="A14" s="209">
        <v>2022</v>
      </c>
      <c r="B14" s="188">
        <v>3</v>
      </c>
      <c r="C14" s="75">
        <v>68</v>
      </c>
      <c r="D14" s="75">
        <v>1438</v>
      </c>
      <c r="E14" s="75">
        <v>269</v>
      </c>
      <c r="F14" s="75">
        <v>1169</v>
      </c>
      <c r="G14" s="75">
        <v>80</v>
      </c>
      <c r="H14" s="75">
        <v>25</v>
      </c>
      <c r="I14" s="75">
        <v>55</v>
      </c>
      <c r="J14" s="75">
        <v>12</v>
      </c>
      <c r="K14" s="75">
        <v>7</v>
      </c>
      <c r="L14" s="82">
        <v>5</v>
      </c>
      <c r="M14" s="209">
        <v>2022</v>
      </c>
      <c r="N14" s="104">
        <v>535</v>
      </c>
      <c r="O14" s="105">
        <v>485</v>
      </c>
      <c r="P14" s="105">
        <v>489</v>
      </c>
      <c r="Q14" s="105">
        <v>84189</v>
      </c>
      <c r="R14" s="105">
        <v>33503</v>
      </c>
      <c r="S14" s="106">
        <v>98</v>
      </c>
    </row>
    <row r="15" spans="1:23" ht="60" customHeight="1" x14ac:dyDescent="0.15">
      <c r="A15" s="228" t="s">
        <v>72</v>
      </c>
      <c r="B15" s="179">
        <v>1</v>
      </c>
      <c r="C15" s="180">
        <v>22</v>
      </c>
      <c r="D15" s="180">
        <v>474</v>
      </c>
      <c r="E15" s="180" t="s">
        <v>702</v>
      </c>
      <c r="F15" s="180">
        <v>474</v>
      </c>
      <c r="G15" s="180">
        <v>26</v>
      </c>
      <c r="H15" s="180">
        <v>7</v>
      </c>
      <c r="I15" s="180">
        <v>19</v>
      </c>
      <c r="J15" s="180">
        <v>4</v>
      </c>
      <c r="K15" s="180">
        <v>1</v>
      </c>
      <c r="L15" s="77">
        <v>3</v>
      </c>
      <c r="M15" s="228" t="s">
        <v>72</v>
      </c>
      <c r="N15" s="179">
        <v>182</v>
      </c>
      <c r="O15" s="180">
        <v>162</v>
      </c>
      <c r="P15" s="180">
        <v>162</v>
      </c>
      <c r="Q15" s="180">
        <v>20075</v>
      </c>
      <c r="R15" s="180">
        <v>9791</v>
      </c>
      <c r="S15" s="77">
        <v>32</v>
      </c>
    </row>
    <row r="16" spans="1:23" ht="60" customHeight="1" x14ac:dyDescent="0.15">
      <c r="A16" s="228" t="s">
        <v>349</v>
      </c>
      <c r="B16" s="179">
        <v>1</v>
      </c>
      <c r="C16" s="180">
        <v>23</v>
      </c>
      <c r="D16" s="180">
        <v>484</v>
      </c>
      <c r="E16" s="180" t="s">
        <v>702</v>
      </c>
      <c r="F16" s="180">
        <v>484</v>
      </c>
      <c r="G16" s="180">
        <v>26</v>
      </c>
      <c r="H16" s="180">
        <v>5</v>
      </c>
      <c r="I16" s="180">
        <v>21</v>
      </c>
      <c r="J16" s="180">
        <v>4</v>
      </c>
      <c r="K16" s="180">
        <v>2</v>
      </c>
      <c r="L16" s="77">
        <v>2</v>
      </c>
      <c r="M16" s="228" t="s">
        <v>350</v>
      </c>
      <c r="N16" s="179">
        <v>176</v>
      </c>
      <c r="O16" s="180">
        <v>161</v>
      </c>
      <c r="P16" s="180">
        <v>165</v>
      </c>
      <c r="Q16" s="180">
        <v>9486</v>
      </c>
      <c r="R16" s="180">
        <v>9761</v>
      </c>
      <c r="S16" s="77">
        <v>28</v>
      </c>
    </row>
    <row r="17" spans="1:19" ht="60" customHeight="1" x14ac:dyDescent="0.15">
      <c r="A17" s="229" t="s">
        <v>700</v>
      </c>
      <c r="B17" s="207">
        <v>1</v>
      </c>
      <c r="C17" s="208">
        <v>23</v>
      </c>
      <c r="D17" s="208">
        <v>480</v>
      </c>
      <c r="E17" s="208">
        <v>269</v>
      </c>
      <c r="F17" s="208">
        <v>211</v>
      </c>
      <c r="G17" s="208">
        <v>28</v>
      </c>
      <c r="H17" s="208">
        <v>13</v>
      </c>
      <c r="I17" s="208">
        <v>15</v>
      </c>
      <c r="J17" s="208">
        <v>4</v>
      </c>
      <c r="K17" s="208">
        <v>4</v>
      </c>
      <c r="L17" s="80">
        <v>0</v>
      </c>
      <c r="M17" s="229" t="s">
        <v>701</v>
      </c>
      <c r="N17" s="207">
        <v>177</v>
      </c>
      <c r="O17" s="208">
        <v>162</v>
      </c>
      <c r="P17" s="208">
        <v>162</v>
      </c>
      <c r="Q17" s="208">
        <v>54628</v>
      </c>
      <c r="R17" s="208">
        <v>13951</v>
      </c>
      <c r="S17" s="80">
        <v>38</v>
      </c>
    </row>
    <row r="18" spans="1:19" s="185" customFormat="1" ht="15" customHeight="1" x14ac:dyDescent="0.15">
      <c r="A18" s="108" t="s">
        <v>188</v>
      </c>
      <c r="B18" s="108"/>
      <c r="C18" s="108"/>
      <c r="D18" s="108"/>
      <c r="E18" s="108"/>
      <c r="F18" s="108"/>
      <c r="G18" s="108"/>
      <c r="H18" s="108"/>
      <c r="I18" s="127"/>
      <c r="J18" s="127"/>
      <c r="K18" s="127"/>
      <c r="L18" s="127"/>
      <c r="M18" s="127" t="s">
        <v>302</v>
      </c>
      <c r="N18" s="127"/>
      <c r="O18" s="127"/>
      <c r="P18" s="127"/>
      <c r="Q18" s="127"/>
      <c r="R18" s="127"/>
    </row>
    <row r="19" spans="1:19" s="185" customFormat="1" ht="15" customHeight="1" x14ac:dyDescent="0.15">
      <c r="A19" s="186"/>
      <c r="B19" s="108"/>
      <c r="C19" s="108"/>
      <c r="D19" s="108"/>
      <c r="E19" s="108"/>
      <c r="F19" s="108"/>
      <c r="G19" s="108"/>
      <c r="H19" s="108"/>
      <c r="I19" s="127"/>
      <c r="J19" s="127"/>
      <c r="K19" s="127"/>
      <c r="L19" s="127"/>
      <c r="M19" s="127" t="s">
        <v>303</v>
      </c>
      <c r="N19" s="127"/>
      <c r="O19" s="127"/>
      <c r="P19" s="127"/>
      <c r="Q19" s="127"/>
      <c r="R19" s="127"/>
    </row>
    <row r="20" spans="1:19" s="152" customFormat="1" ht="15" customHeight="1" x14ac:dyDescent="0.25">
      <c r="A20" s="157"/>
      <c r="B20" s="108"/>
      <c r="C20" s="108"/>
      <c r="D20" s="108"/>
      <c r="E20" s="108"/>
      <c r="F20" s="108"/>
      <c r="G20" s="151"/>
      <c r="H20" s="151"/>
      <c r="I20" s="151"/>
      <c r="J20" s="151"/>
      <c r="K20" s="151"/>
      <c r="L20" s="151"/>
      <c r="M20" s="157" t="s">
        <v>46</v>
      </c>
      <c r="N20" s="108"/>
      <c r="O20" s="108"/>
      <c r="P20" s="182"/>
      <c r="Q20" s="183"/>
      <c r="R20" s="187"/>
      <c r="S20" s="187"/>
    </row>
    <row r="21" spans="1:19" ht="13.5" customHeight="1" x14ac:dyDescent="0.15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</row>
  </sheetData>
  <mergeCells count="14">
    <mergeCell ref="O7:P7"/>
    <mergeCell ref="A5:L5"/>
    <mergeCell ref="I6:L6"/>
    <mergeCell ref="A3:L3"/>
    <mergeCell ref="M3:S3"/>
    <mergeCell ref="A4:L4"/>
    <mergeCell ref="M4:S4"/>
    <mergeCell ref="C7:C8"/>
    <mergeCell ref="B7:B8"/>
    <mergeCell ref="A7:A8"/>
    <mergeCell ref="M7:M8"/>
    <mergeCell ref="J7:L7"/>
    <mergeCell ref="G7:I7"/>
    <mergeCell ref="D7:F7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view="pageBreakPreview" zoomScale="70" zoomScaleSheetLayoutView="70" workbookViewId="0">
      <selection activeCell="A2" sqref="A2"/>
    </sheetView>
  </sheetViews>
  <sheetFormatPr defaultColWidth="9" defaultRowHeight="13.5" x14ac:dyDescent="0.15"/>
  <cols>
    <col min="1" max="1" width="10.625" style="145" customWidth="1"/>
    <col min="2" max="2" width="7" style="145" customWidth="1"/>
    <col min="3" max="3" width="7.125" style="145" customWidth="1"/>
    <col min="4" max="4" width="8.375" style="145" customWidth="1"/>
    <col min="5" max="5" width="8" style="145" customWidth="1"/>
    <col min="6" max="6" width="7.75" style="145" customWidth="1"/>
    <col min="7" max="12" width="6.125" style="145" customWidth="1"/>
    <col min="13" max="14" width="10.625" style="145" customWidth="1"/>
    <col min="15" max="15" width="11" style="145" customWidth="1"/>
    <col min="16" max="16" width="10" style="145" customWidth="1"/>
    <col min="17" max="17" width="10.625" style="145" customWidth="1"/>
    <col min="18" max="18" width="11.375" style="145" customWidth="1"/>
    <col min="19" max="20" width="10.625" style="145" customWidth="1"/>
    <col min="21" max="16384" width="9" style="13"/>
  </cols>
  <sheetData>
    <row r="1" spans="1:24" ht="5.0999999999999996" customHeight="1" x14ac:dyDescent="0.15"/>
    <row r="2" spans="1:24" ht="50.1" customHeigh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47"/>
      <c r="V2" s="147"/>
      <c r="W2" s="147"/>
    </row>
    <row r="3" spans="1:24" s="100" customFormat="1" ht="21" customHeight="1" x14ac:dyDescent="0.3">
      <c r="A3" s="493" t="s">
        <v>182</v>
      </c>
      <c r="B3" s="493"/>
      <c r="C3" s="493"/>
      <c r="D3" s="493"/>
      <c r="E3" s="493"/>
      <c r="F3" s="493"/>
      <c r="G3" s="499"/>
      <c r="H3" s="499"/>
      <c r="I3" s="499"/>
      <c r="J3" s="499"/>
      <c r="K3" s="499"/>
      <c r="L3" s="499"/>
      <c r="M3" s="493" t="s">
        <v>181</v>
      </c>
      <c r="N3" s="493"/>
      <c r="O3" s="493"/>
      <c r="P3" s="493"/>
      <c r="Q3" s="493"/>
      <c r="R3" s="493"/>
      <c r="S3" s="493"/>
      <c r="T3" s="493"/>
      <c r="U3" s="51"/>
      <c r="V3" s="51"/>
      <c r="W3" s="51"/>
      <c r="X3" s="51"/>
    </row>
    <row r="4" spans="1:24" s="100" customFormat="1" ht="20.100000000000001" customHeight="1" x14ac:dyDescent="0.35">
      <c r="A4" s="494" t="s">
        <v>183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494" t="s">
        <v>184</v>
      </c>
      <c r="N4" s="494"/>
      <c r="O4" s="494"/>
      <c r="P4" s="494"/>
      <c r="Q4" s="494"/>
      <c r="R4" s="494"/>
      <c r="S4" s="494"/>
      <c r="T4" s="494"/>
      <c r="U4" s="201"/>
      <c r="V4" s="201"/>
      <c r="W4" s="201"/>
      <c r="X4" s="201"/>
    </row>
    <row r="5" spans="1:24" s="100" customFormat="1" ht="20.100000000000001" customHeight="1" x14ac:dyDescent="0.3">
      <c r="A5" s="504" t="s">
        <v>73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155" t="s">
        <v>73</v>
      </c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</row>
    <row r="6" spans="1:24" s="94" customFormat="1" ht="20.100000000000001" customHeight="1" x14ac:dyDescent="0.2">
      <c r="A6" s="148" t="s">
        <v>69</v>
      </c>
      <c r="B6" s="148"/>
      <c r="C6" s="171"/>
      <c r="D6" s="509"/>
      <c r="E6" s="510"/>
      <c r="F6" s="510"/>
      <c r="G6" s="510"/>
      <c r="H6" s="172"/>
      <c r="I6" s="496" t="s">
        <v>27</v>
      </c>
      <c r="J6" s="511"/>
      <c r="K6" s="511"/>
      <c r="L6" s="511"/>
      <c r="M6" s="148" t="s">
        <v>327</v>
      </c>
      <c r="N6" s="113"/>
      <c r="O6" s="149"/>
      <c r="P6" s="149"/>
      <c r="Q6" s="149"/>
      <c r="R6" s="149"/>
      <c r="S6" s="149"/>
      <c r="T6" s="130" t="s">
        <v>74</v>
      </c>
    </row>
    <row r="7" spans="1:24" s="94" customFormat="1" ht="33" customHeight="1" x14ac:dyDescent="0.2">
      <c r="A7" s="482" t="s">
        <v>304</v>
      </c>
      <c r="B7" s="482" t="s">
        <v>317</v>
      </c>
      <c r="C7" s="482" t="s">
        <v>318</v>
      </c>
      <c r="D7" s="477" t="s">
        <v>328</v>
      </c>
      <c r="E7" s="482"/>
      <c r="F7" s="482"/>
      <c r="G7" s="477" t="s">
        <v>332</v>
      </c>
      <c r="H7" s="482"/>
      <c r="I7" s="482"/>
      <c r="J7" s="477" t="s">
        <v>333</v>
      </c>
      <c r="K7" s="482"/>
      <c r="L7" s="482"/>
      <c r="M7" s="482" t="s">
        <v>320</v>
      </c>
      <c r="N7" s="482" t="s">
        <v>307</v>
      </c>
      <c r="O7" s="484"/>
      <c r="P7" s="482" t="s">
        <v>329</v>
      </c>
      <c r="Q7" s="482"/>
      <c r="R7" s="482" t="s">
        <v>330</v>
      </c>
      <c r="S7" s="482" t="s">
        <v>331</v>
      </c>
      <c r="T7" s="482" t="s">
        <v>334</v>
      </c>
    </row>
    <row r="8" spans="1:24" s="94" customFormat="1" ht="33" customHeight="1" x14ac:dyDescent="0.2">
      <c r="A8" s="482"/>
      <c r="B8" s="482"/>
      <c r="C8" s="482"/>
      <c r="D8" s="382" t="s">
        <v>312</v>
      </c>
      <c r="E8" s="193" t="s">
        <v>311</v>
      </c>
      <c r="F8" s="193" t="s">
        <v>323</v>
      </c>
      <c r="G8" s="382" t="s">
        <v>312</v>
      </c>
      <c r="H8" s="193" t="s">
        <v>311</v>
      </c>
      <c r="I8" s="193" t="s">
        <v>314</v>
      </c>
      <c r="J8" s="382" t="s">
        <v>310</v>
      </c>
      <c r="K8" s="193" t="s">
        <v>311</v>
      </c>
      <c r="L8" s="193" t="s">
        <v>323</v>
      </c>
      <c r="M8" s="482"/>
      <c r="N8" s="482" t="s">
        <v>324</v>
      </c>
      <c r="O8" s="484"/>
      <c r="P8" s="189" t="s">
        <v>315</v>
      </c>
      <c r="Q8" s="189" t="s">
        <v>335</v>
      </c>
      <c r="R8" s="482"/>
      <c r="S8" s="482"/>
      <c r="T8" s="482"/>
    </row>
    <row r="9" spans="1:24" ht="44.1" customHeight="1" x14ac:dyDescent="0.15">
      <c r="A9" s="158">
        <v>2017</v>
      </c>
      <c r="B9" s="162">
        <v>7</v>
      </c>
      <c r="C9" s="102">
        <v>172</v>
      </c>
      <c r="D9" s="102">
        <v>4834</v>
      </c>
      <c r="E9" s="102">
        <v>2854</v>
      </c>
      <c r="F9" s="102">
        <v>1980</v>
      </c>
      <c r="G9" s="102">
        <v>377</v>
      </c>
      <c r="H9" s="102">
        <v>268</v>
      </c>
      <c r="I9" s="102">
        <v>109</v>
      </c>
      <c r="J9" s="102">
        <v>33</v>
      </c>
      <c r="K9" s="102">
        <v>29</v>
      </c>
      <c r="L9" s="74">
        <v>4</v>
      </c>
      <c r="M9" s="158">
        <v>2017</v>
      </c>
      <c r="N9" s="492">
        <v>1746</v>
      </c>
      <c r="O9" s="488"/>
      <c r="P9" s="102">
        <v>1568</v>
      </c>
      <c r="Q9" s="102">
        <v>1466</v>
      </c>
      <c r="R9" s="102">
        <v>232991</v>
      </c>
      <c r="S9" s="102">
        <v>85910</v>
      </c>
      <c r="T9" s="74">
        <v>278</v>
      </c>
    </row>
    <row r="10" spans="1:24" ht="44.1" customHeight="1" x14ac:dyDescent="0.15">
      <c r="A10" s="158">
        <v>2018</v>
      </c>
      <c r="B10" s="162">
        <v>7</v>
      </c>
      <c r="C10" s="102">
        <v>165</v>
      </c>
      <c r="D10" s="102">
        <v>4331</v>
      </c>
      <c r="E10" s="102">
        <v>2546</v>
      </c>
      <c r="F10" s="102">
        <v>1785</v>
      </c>
      <c r="G10" s="102">
        <v>365</v>
      </c>
      <c r="H10" s="102">
        <v>254</v>
      </c>
      <c r="I10" s="102">
        <v>111</v>
      </c>
      <c r="J10" s="102">
        <v>30</v>
      </c>
      <c r="K10" s="102">
        <v>26</v>
      </c>
      <c r="L10" s="74">
        <v>4</v>
      </c>
      <c r="M10" s="158">
        <v>2018</v>
      </c>
      <c r="N10" s="492">
        <v>1687</v>
      </c>
      <c r="O10" s="488"/>
      <c r="P10" s="102">
        <v>1275</v>
      </c>
      <c r="Q10" s="102">
        <v>1237</v>
      </c>
      <c r="R10" s="102">
        <v>232991</v>
      </c>
      <c r="S10" s="102">
        <v>85968</v>
      </c>
      <c r="T10" s="74">
        <v>279</v>
      </c>
    </row>
    <row r="11" spans="1:24" ht="44.1" customHeight="1" x14ac:dyDescent="0.15">
      <c r="A11" s="158">
        <v>2019</v>
      </c>
      <c r="B11" s="162">
        <v>7</v>
      </c>
      <c r="C11" s="102">
        <v>158</v>
      </c>
      <c r="D11" s="102">
        <v>3896</v>
      </c>
      <c r="E11" s="102">
        <v>2285</v>
      </c>
      <c r="F11" s="102">
        <v>1611</v>
      </c>
      <c r="G11" s="102">
        <v>362</v>
      </c>
      <c r="H11" s="102">
        <v>246</v>
      </c>
      <c r="I11" s="102">
        <v>116</v>
      </c>
      <c r="J11" s="102">
        <v>29</v>
      </c>
      <c r="K11" s="102">
        <v>25</v>
      </c>
      <c r="L11" s="74">
        <v>4</v>
      </c>
      <c r="M11" s="158">
        <v>2019</v>
      </c>
      <c r="N11" s="492">
        <v>1671</v>
      </c>
      <c r="O11" s="488"/>
      <c r="P11" s="102">
        <v>1316</v>
      </c>
      <c r="Q11" s="102">
        <v>1286</v>
      </c>
      <c r="R11" s="102">
        <v>232991</v>
      </c>
      <c r="S11" s="102">
        <v>85968</v>
      </c>
      <c r="T11" s="74">
        <v>278</v>
      </c>
    </row>
    <row r="12" spans="1:24" ht="44.1" customHeight="1" x14ac:dyDescent="0.15">
      <c r="A12" s="158">
        <v>2020</v>
      </c>
      <c r="B12" s="162">
        <v>7</v>
      </c>
      <c r="C12" s="102">
        <v>153</v>
      </c>
      <c r="D12" s="102">
        <v>3615</v>
      </c>
      <c r="E12" s="102">
        <v>2111</v>
      </c>
      <c r="F12" s="102">
        <v>1504</v>
      </c>
      <c r="G12" s="102">
        <v>352</v>
      </c>
      <c r="H12" s="102">
        <v>237</v>
      </c>
      <c r="I12" s="102">
        <v>115</v>
      </c>
      <c r="J12" s="102">
        <v>27</v>
      </c>
      <c r="K12" s="102">
        <v>23</v>
      </c>
      <c r="L12" s="74">
        <v>4</v>
      </c>
      <c r="M12" s="158">
        <v>2020</v>
      </c>
      <c r="N12" s="492">
        <v>1413</v>
      </c>
      <c r="O12" s="488"/>
      <c r="P12" s="102">
        <v>1189</v>
      </c>
      <c r="Q12" s="102">
        <v>1224</v>
      </c>
      <c r="R12" s="102">
        <v>232991</v>
      </c>
      <c r="S12" s="102">
        <v>85635</v>
      </c>
      <c r="T12" s="74">
        <v>276</v>
      </c>
    </row>
    <row r="13" spans="1:24" ht="44.1" customHeight="1" x14ac:dyDescent="0.15">
      <c r="A13" s="158">
        <v>2021</v>
      </c>
      <c r="B13" s="162">
        <v>7</v>
      </c>
      <c r="C13" s="102">
        <v>152</v>
      </c>
      <c r="D13" s="102">
        <v>3486</v>
      </c>
      <c r="E13" s="102">
        <v>2011</v>
      </c>
      <c r="F13" s="102">
        <v>1475</v>
      </c>
      <c r="G13" s="102">
        <v>349</v>
      </c>
      <c r="H13" s="102">
        <v>225</v>
      </c>
      <c r="I13" s="102">
        <v>124</v>
      </c>
      <c r="J13" s="102">
        <v>28</v>
      </c>
      <c r="K13" s="102">
        <v>25</v>
      </c>
      <c r="L13" s="74">
        <v>3</v>
      </c>
      <c r="M13" s="158">
        <v>2021</v>
      </c>
      <c r="N13" s="491">
        <v>1182</v>
      </c>
      <c r="O13" s="485"/>
      <c r="P13" s="103">
        <v>1131</v>
      </c>
      <c r="Q13" s="103">
        <v>1076</v>
      </c>
      <c r="R13" s="103">
        <v>232991</v>
      </c>
      <c r="S13" s="103">
        <v>85726</v>
      </c>
      <c r="T13" s="77">
        <v>274</v>
      </c>
    </row>
    <row r="14" spans="1:24" ht="44.1" customHeight="1" x14ac:dyDescent="0.15">
      <c r="A14" s="161">
        <v>2022</v>
      </c>
      <c r="B14" s="104">
        <v>7</v>
      </c>
      <c r="C14" s="105">
        <v>151</v>
      </c>
      <c r="D14" s="105">
        <v>3343</v>
      </c>
      <c r="E14" s="105">
        <v>1895</v>
      </c>
      <c r="F14" s="105">
        <v>1448</v>
      </c>
      <c r="G14" s="105">
        <v>349</v>
      </c>
      <c r="H14" s="105">
        <v>215</v>
      </c>
      <c r="I14" s="105">
        <v>134</v>
      </c>
      <c r="J14" s="105">
        <v>28</v>
      </c>
      <c r="K14" s="105">
        <v>24</v>
      </c>
      <c r="L14" s="106">
        <v>4</v>
      </c>
      <c r="M14" s="161">
        <v>2022</v>
      </c>
      <c r="N14" s="489">
        <v>1256</v>
      </c>
      <c r="O14" s="490"/>
      <c r="P14" s="105">
        <v>1152</v>
      </c>
      <c r="Q14" s="105">
        <v>1151</v>
      </c>
      <c r="R14" s="105">
        <v>238474</v>
      </c>
      <c r="S14" s="105">
        <v>86715</v>
      </c>
      <c r="T14" s="106">
        <v>276</v>
      </c>
      <c r="U14" s="50"/>
      <c r="V14" s="50"/>
      <c r="W14" s="50"/>
      <c r="X14" s="50"/>
    </row>
    <row r="15" spans="1:24" ht="39.950000000000003" customHeight="1" x14ac:dyDescent="0.15">
      <c r="A15" s="465" t="s">
        <v>75</v>
      </c>
      <c r="B15" s="179">
        <v>1</v>
      </c>
      <c r="C15" s="180">
        <v>21</v>
      </c>
      <c r="D15" s="180">
        <v>483</v>
      </c>
      <c r="E15" s="180">
        <v>257</v>
      </c>
      <c r="F15" s="180">
        <v>226</v>
      </c>
      <c r="G15" s="180">
        <v>49</v>
      </c>
      <c r="H15" s="180">
        <v>30</v>
      </c>
      <c r="I15" s="180">
        <v>19</v>
      </c>
      <c r="J15" s="180">
        <v>4</v>
      </c>
      <c r="K15" s="180">
        <v>4</v>
      </c>
      <c r="L15" s="77" t="s">
        <v>702</v>
      </c>
      <c r="M15" s="465" t="s">
        <v>75</v>
      </c>
      <c r="N15" s="491">
        <v>174</v>
      </c>
      <c r="O15" s="485"/>
      <c r="P15" s="180">
        <v>161</v>
      </c>
      <c r="Q15" s="180">
        <v>163</v>
      </c>
      <c r="R15" s="180">
        <v>37212</v>
      </c>
      <c r="S15" s="180">
        <v>14289</v>
      </c>
      <c r="T15" s="77">
        <v>41</v>
      </c>
    </row>
    <row r="16" spans="1:24" ht="39.950000000000003" customHeight="1" x14ac:dyDescent="0.15">
      <c r="A16" s="465" t="s">
        <v>76</v>
      </c>
      <c r="B16" s="179">
        <v>1</v>
      </c>
      <c r="C16" s="180">
        <v>22</v>
      </c>
      <c r="D16" s="180">
        <v>482</v>
      </c>
      <c r="E16" s="180">
        <v>482</v>
      </c>
      <c r="F16" s="180" t="s">
        <v>708</v>
      </c>
      <c r="G16" s="180">
        <v>51</v>
      </c>
      <c r="H16" s="180">
        <v>41</v>
      </c>
      <c r="I16" s="180">
        <v>10</v>
      </c>
      <c r="J16" s="180">
        <v>4</v>
      </c>
      <c r="K16" s="180">
        <v>4</v>
      </c>
      <c r="L16" s="77" t="s">
        <v>702</v>
      </c>
      <c r="M16" s="465" t="s">
        <v>76</v>
      </c>
      <c r="N16" s="491">
        <v>197</v>
      </c>
      <c r="O16" s="485"/>
      <c r="P16" s="180">
        <v>162</v>
      </c>
      <c r="Q16" s="180">
        <v>162</v>
      </c>
      <c r="R16" s="180">
        <v>50961</v>
      </c>
      <c r="S16" s="180">
        <v>13829</v>
      </c>
      <c r="T16" s="77">
        <v>50</v>
      </c>
    </row>
    <row r="17" spans="1:20" ht="39.950000000000003" customHeight="1" x14ac:dyDescent="0.15">
      <c r="A17" s="465" t="s">
        <v>77</v>
      </c>
      <c r="B17" s="179">
        <v>1</v>
      </c>
      <c r="C17" s="180">
        <v>21</v>
      </c>
      <c r="D17" s="180">
        <v>456</v>
      </c>
      <c r="E17" s="180">
        <v>217</v>
      </c>
      <c r="F17" s="180">
        <v>239</v>
      </c>
      <c r="G17" s="180">
        <v>47</v>
      </c>
      <c r="H17" s="180">
        <v>30</v>
      </c>
      <c r="I17" s="180">
        <v>17</v>
      </c>
      <c r="J17" s="180">
        <v>4</v>
      </c>
      <c r="K17" s="180">
        <v>4</v>
      </c>
      <c r="L17" s="77" t="s">
        <v>702</v>
      </c>
      <c r="M17" s="465" t="s">
        <v>77</v>
      </c>
      <c r="N17" s="491">
        <v>174</v>
      </c>
      <c r="O17" s="485"/>
      <c r="P17" s="180">
        <v>161</v>
      </c>
      <c r="Q17" s="180">
        <v>157</v>
      </c>
      <c r="R17" s="180">
        <v>27048</v>
      </c>
      <c r="S17" s="180">
        <v>13789</v>
      </c>
      <c r="T17" s="77">
        <v>45</v>
      </c>
    </row>
    <row r="18" spans="1:20" ht="39.950000000000003" customHeight="1" x14ac:dyDescent="0.15">
      <c r="A18" s="465" t="s">
        <v>78</v>
      </c>
      <c r="B18" s="179">
        <v>1</v>
      </c>
      <c r="C18" s="180">
        <v>21</v>
      </c>
      <c r="D18" s="180">
        <v>473</v>
      </c>
      <c r="E18" s="180">
        <v>473</v>
      </c>
      <c r="F18" s="180" t="s">
        <v>702</v>
      </c>
      <c r="G18" s="180">
        <v>51</v>
      </c>
      <c r="H18" s="180">
        <v>33</v>
      </c>
      <c r="I18" s="180">
        <v>18</v>
      </c>
      <c r="J18" s="180">
        <v>4</v>
      </c>
      <c r="K18" s="180">
        <v>4</v>
      </c>
      <c r="L18" s="77" t="s">
        <v>702</v>
      </c>
      <c r="M18" s="465" t="s">
        <v>78</v>
      </c>
      <c r="N18" s="491">
        <v>173</v>
      </c>
      <c r="O18" s="485"/>
      <c r="P18" s="180">
        <v>163</v>
      </c>
      <c r="Q18" s="180">
        <v>163</v>
      </c>
      <c r="R18" s="180">
        <v>9061</v>
      </c>
      <c r="S18" s="180">
        <v>11576</v>
      </c>
      <c r="T18" s="77">
        <v>39</v>
      </c>
    </row>
    <row r="19" spans="1:20" ht="39.950000000000003" customHeight="1" x14ac:dyDescent="0.15">
      <c r="A19" s="465" t="s">
        <v>79</v>
      </c>
      <c r="B19" s="179">
        <v>1</v>
      </c>
      <c r="C19" s="180">
        <v>21</v>
      </c>
      <c r="D19" s="180">
        <v>466</v>
      </c>
      <c r="E19" s="180">
        <v>466</v>
      </c>
      <c r="F19" s="180" t="s">
        <v>704</v>
      </c>
      <c r="G19" s="180">
        <v>47</v>
      </c>
      <c r="H19" s="180">
        <v>35</v>
      </c>
      <c r="I19" s="180">
        <v>12</v>
      </c>
      <c r="J19" s="180">
        <v>4</v>
      </c>
      <c r="K19" s="180">
        <v>3</v>
      </c>
      <c r="L19" s="77">
        <v>1</v>
      </c>
      <c r="M19" s="465" t="s">
        <v>79</v>
      </c>
      <c r="N19" s="491">
        <v>179</v>
      </c>
      <c r="O19" s="485"/>
      <c r="P19" s="180">
        <v>161</v>
      </c>
      <c r="Q19" s="180">
        <v>163</v>
      </c>
      <c r="R19" s="180">
        <v>64338</v>
      </c>
      <c r="S19" s="180">
        <v>13436</v>
      </c>
      <c r="T19" s="77">
        <v>33</v>
      </c>
    </row>
    <row r="20" spans="1:20" ht="39.950000000000003" customHeight="1" x14ac:dyDescent="0.15">
      <c r="A20" s="465" t="s">
        <v>80</v>
      </c>
      <c r="B20" s="179">
        <v>1</v>
      </c>
      <c r="C20" s="180">
        <v>24</v>
      </c>
      <c r="D20" s="180">
        <v>530</v>
      </c>
      <c r="E20" s="180" t="s">
        <v>702</v>
      </c>
      <c r="F20" s="180">
        <v>530</v>
      </c>
      <c r="G20" s="180">
        <v>54</v>
      </c>
      <c r="H20" s="180">
        <v>24</v>
      </c>
      <c r="I20" s="180">
        <v>30</v>
      </c>
      <c r="J20" s="180">
        <v>4</v>
      </c>
      <c r="K20" s="180">
        <v>2</v>
      </c>
      <c r="L20" s="77">
        <v>2</v>
      </c>
      <c r="M20" s="465" t="s">
        <v>80</v>
      </c>
      <c r="N20" s="491">
        <v>194</v>
      </c>
      <c r="O20" s="485"/>
      <c r="P20" s="180">
        <v>183</v>
      </c>
      <c r="Q20" s="180">
        <v>183</v>
      </c>
      <c r="R20" s="180">
        <v>26916</v>
      </c>
      <c r="S20" s="180">
        <v>11527</v>
      </c>
      <c r="T20" s="77">
        <v>37</v>
      </c>
    </row>
    <row r="21" spans="1:20" ht="39.950000000000003" customHeight="1" x14ac:dyDescent="0.15">
      <c r="A21" s="462" t="s">
        <v>81</v>
      </c>
      <c r="B21" s="207">
        <v>1</v>
      </c>
      <c r="C21" s="208">
        <v>21</v>
      </c>
      <c r="D21" s="208">
        <v>453</v>
      </c>
      <c r="E21" s="208" t="s">
        <v>702</v>
      </c>
      <c r="F21" s="208">
        <v>453</v>
      </c>
      <c r="G21" s="208">
        <v>50</v>
      </c>
      <c r="H21" s="208">
        <v>22</v>
      </c>
      <c r="I21" s="208">
        <v>28</v>
      </c>
      <c r="J21" s="208">
        <v>4</v>
      </c>
      <c r="K21" s="208">
        <v>3</v>
      </c>
      <c r="L21" s="80">
        <v>1</v>
      </c>
      <c r="M21" s="462" t="s">
        <v>81</v>
      </c>
      <c r="N21" s="514">
        <v>165</v>
      </c>
      <c r="O21" s="515"/>
      <c r="P21" s="208">
        <v>161</v>
      </c>
      <c r="Q21" s="208">
        <v>160</v>
      </c>
      <c r="R21" s="208">
        <v>22938</v>
      </c>
      <c r="S21" s="208">
        <v>8269</v>
      </c>
      <c r="T21" s="80">
        <v>31</v>
      </c>
    </row>
    <row r="22" spans="1:20" s="152" customFormat="1" ht="15" customHeight="1" x14ac:dyDescent="0.25">
      <c r="A22" s="108" t="s">
        <v>187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 t="s">
        <v>336</v>
      </c>
      <c r="N22" s="108"/>
      <c r="O22" s="108"/>
      <c r="P22" s="108"/>
      <c r="Q22" s="108"/>
      <c r="R22" s="108"/>
      <c r="S22" s="108"/>
    </row>
    <row r="23" spans="1:20" s="152" customFormat="1" ht="15" customHeight="1" x14ac:dyDescent="0.25">
      <c r="A23" s="186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 t="s">
        <v>337</v>
      </c>
      <c r="N23" s="108"/>
      <c r="O23" s="108"/>
      <c r="P23" s="108"/>
      <c r="Q23" s="108"/>
      <c r="R23" s="108"/>
      <c r="S23" s="108"/>
    </row>
    <row r="24" spans="1:20" s="152" customFormat="1" ht="15" customHeight="1" x14ac:dyDescent="0.25">
      <c r="A24" s="151"/>
      <c r="B24" s="151"/>
      <c r="C24" s="151"/>
      <c r="D24" s="108"/>
      <c r="E24" s="202"/>
      <c r="F24" s="202"/>
      <c r="G24" s="203"/>
      <c r="H24" s="203"/>
      <c r="I24" s="203"/>
      <c r="J24" s="203"/>
      <c r="K24" s="203"/>
      <c r="L24" s="203"/>
      <c r="M24" s="151" t="s">
        <v>23</v>
      </c>
      <c r="N24" s="151"/>
      <c r="O24" s="151"/>
      <c r="P24" s="204"/>
      <c r="Q24" s="205"/>
      <c r="R24" s="205"/>
      <c r="S24" s="206"/>
      <c r="T24" s="206"/>
    </row>
  </sheetData>
  <mergeCells count="33">
    <mergeCell ref="D6:G6"/>
    <mergeCell ref="I6:L6"/>
    <mergeCell ref="N7:O7"/>
    <mergeCell ref="P7:Q7"/>
    <mergeCell ref="C7:C8"/>
    <mergeCell ref="A3:L3"/>
    <mergeCell ref="M3:T3"/>
    <mergeCell ref="A4:L4"/>
    <mergeCell ref="M4:T4"/>
    <mergeCell ref="A5:L5"/>
    <mergeCell ref="N18:O18"/>
    <mergeCell ref="M7:M8"/>
    <mergeCell ref="N19:O19"/>
    <mergeCell ref="N20:O20"/>
    <mergeCell ref="N21:O21"/>
    <mergeCell ref="N15:O15"/>
    <mergeCell ref="N8:O8"/>
    <mergeCell ref="N9:O9"/>
    <mergeCell ref="N10:O10"/>
    <mergeCell ref="N11:O11"/>
    <mergeCell ref="N12:O12"/>
    <mergeCell ref="N16:O16"/>
    <mergeCell ref="N17:O17"/>
    <mergeCell ref="N14:O14"/>
    <mergeCell ref="N13:O13"/>
    <mergeCell ref="T7:T8"/>
    <mergeCell ref="S7:S8"/>
    <mergeCell ref="R7:R8"/>
    <mergeCell ref="B7:B8"/>
    <mergeCell ref="A7:A8"/>
    <mergeCell ref="J7:L7"/>
    <mergeCell ref="G7:I7"/>
    <mergeCell ref="D7:F7"/>
  </mergeCells>
  <phoneticPr fontId="9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view="pageBreakPreview" zoomScale="70" zoomScaleNormal="75" zoomScaleSheetLayoutView="70" workbookViewId="0">
      <selection activeCell="A2" sqref="A2"/>
    </sheetView>
  </sheetViews>
  <sheetFormatPr defaultColWidth="9" defaultRowHeight="13.5" x14ac:dyDescent="0.15"/>
  <cols>
    <col min="1" max="1" width="9.75" style="184" customWidth="1"/>
    <col min="2" max="4" width="6.625" style="184" customWidth="1"/>
    <col min="5" max="5" width="8.625" style="184" customWidth="1"/>
    <col min="6" max="11" width="7.625" style="184" customWidth="1"/>
    <col min="12" max="12" width="9.75" style="184" customWidth="1"/>
    <col min="13" max="15" width="6.625" style="184" customWidth="1"/>
    <col min="16" max="16" width="11.125" style="184" customWidth="1"/>
    <col min="17" max="17" width="9.125" style="184" customWidth="1"/>
    <col min="18" max="18" width="8.625" style="184" customWidth="1"/>
    <col min="19" max="20" width="8.375" style="184" customWidth="1"/>
    <col min="21" max="21" width="8.625" style="43" customWidth="1"/>
    <col min="22" max="22" width="8.125" style="43" customWidth="1"/>
    <col min="23" max="16384" width="9" style="43"/>
  </cols>
  <sheetData>
    <row r="1" spans="1:23" ht="5.0999999999999996" customHeight="1" x14ac:dyDescent="0.3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234"/>
    </row>
    <row r="2" spans="1:23" ht="50.1" customHeight="1" x14ac:dyDescent="0.3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47"/>
    </row>
    <row r="3" spans="1:23" s="249" customFormat="1" ht="21" customHeight="1" x14ac:dyDescent="0.25">
      <c r="A3" s="493" t="s">
        <v>399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3" t="s">
        <v>400</v>
      </c>
      <c r="M3" s="499"/>
      <c r="N3" s="499"/>
      <c r="O3" s="499"/>
      <c r="P3" s="499"/>
      <c r="Q3" s="499"/>
      <c r="R3" s="499"/>
      <c r="S3" s="499"/>
      <c r="T3" s="499"/>
      <c r="U3" s="499"/>
    </row>
    <row r="4" spans="1:23" s="250" customFormat="1" ht="20.100000000000001" customHeight="1" x14ac:dyDescent="0.35">
      <c r="A4" s="517" t="s">
        <v>82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7" t="s">
        <v>110</v>
      </c>
      <c r="M4" s="518"/>
      <c r="N4" s="518"/>
      <c r="O4" s="518"/>
      <c r="P4" s="518"/>
      <c r="Q4" s="518"/>
      <c r="R4" s="518"/>
      <c r="S4" s="518"/>
      <c r="T4" s="518"/>
      <c r="U4" s="518"/>
    </row>
    <row r="5" spans="1:23" s="222" customFormat="1" ht="20.100000000000001" customHeight="1" x14ac:dyDescent="0.3">
      <c r="A5" s="155" t="s">
        <v>83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 t="s">
        <v>84</v>
      </c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</row>
    <row r="6" spans="1:23" s="27" customFormat="1" ht="20.100000000000001" customHeight="1" x14ac:dyDescent="0.2">
      <c r="A6" s="148" t="s">
        <v>376</v>
      </c>
      <c r="B6" s="92"/>
      <c r="C6" s="92"/>
      <c r="D6" s="92"/>
      <c r="E6" s="92"/>
      <c r="F6" s="92"/>
      <c r="G6" s="92"/>
      <c r="H6" s="113"/>
      <c r="I6" s="496" t="s">
        <v>85</v>
      </c>
      <c r="J6" s="496"/>
      <c r="K6" s="496"/>
      <c r="L6" s="148" t="s">
        <v>376</v>
      </c>
      <c r="M6" s="113"/>
      <c r="N6" s="113"/>
      <c r="O6" s="113"/>
      <c r="P6" s="113"/>
      <c r="Q6" s="496"/>
      <c r="R6" s="496"/>
      <c r="S6" s="92"/>
      <c r="T6" s="92"/>
      <c r="U6" s="223" t="s">
        <v>28</v>
      </c>
    </row>
    <row r="7" spans="1:23" s="27" customFormat="1" ht="36.75" customHeight="1" x14ac:dyDescent="0.15">
      <c r="A7" s="482" t="s">
        <v>377</v>
      </c>
      <c r="B7" s="477" t="s">
        <v>378</v>
      </c>
      <c r="C7" s="482"/>
      <c r="D7" s="482"/>
      <c r="E7" s="482" t="s">
        <v>379</v>
      </c>
      <c r="F7" s="477" t="s">
        <v>380</v>
      </c>
      <c r="G7" s="482"/>
      <c r="H7" s="482"/>
      <c r="I7" s="477" t="s">
        <v>381</v>
      </c>
      <c r="J7" s="482"/>
      <c r="K7" s="482"/>
      <c r="L7" s="482" t="s">
        <v>382</v>
      </c>
      <c r="M7" s="472" t="s">
        <v>383</v>
      </c>
      <c r="N7" s="473"/>
      <c r="O7" s="474"/>
      <c r="P7" s="215" t="s">
        <v>384</v>
      </c>
      <c r="Q7" s="516" t="s">
        <v>385</v>
      </c>
      <c r="R7" s="474"/>
      <c r="S7" s="482" t="s">
        <v>386</v>
      </c>
      <c r="T7" s="482" t="s">
        <v>387</v>
      </c>
      <c r="U7" s="482" t="s">
        <v>388</v>
      </c>
    </row>
    <row r="8" spans="1:23" s="27" customFormat="1" ht="36.75" customHeight="1" x14ac:dyDescent="0.15">
      <c r="A8" s="482"/>
      <c r="B8" s="382" t="s">
        <v>389</v>
      </c>
      <c r="C8" s="193" t="s">
        <v>390</v>
      </c>
      <c r="D8" s="193" t="s">
        <v>391</v>
      </c>
      <c r="E8" s="482"/>
      <c r="F8" s="382" t="s">
        <v>389</v>
      </c>
      <c r="G8" s="193" t="s">
        <v>392</v>
      </c>
      <c r="H8" s="193" t="s">
        <v>393</v>
      </c>
      <c r="I8" s="382" t="s">
        <v>389</v>
      </c>
      <c r="J8" s="193" t="s">
        <v>392</v>
      </c>
      <c r="K8" s="193" t="s">
        <v>393</v>
      </c>
      <c r="L8" s="482"/>
      <c r="M8" s="382" t="s">
        <v>394</v>
      </c>
      <c r="N8" s="193" t="s">
        <v>392</v>
      </c>
      <c r="O8" s="193" t="s">
        <v>395</v>
      </c>
      <c r="P8" s="215" t="s">
        <v>396</v>
      </c>
      <c r="Q8" s="215" t="s">
        <v>397</v>
      </c>
      <c r="R8" s="215" t="s">
        <v>398</v>
      </c>
      <c r="S8" s="482"/>
      <c r="T8" s="482"/>
      <c r="U8" s="482"/>
    </row>
    <row r="9" spans="1:23" s="20" customFormat="1" ht="75" customHeight="1" x14ac:dyDescent="0.15">
      <c r="A9" s="235">
        <v>2017</v>
      </c>
      <c r="B9" s="221">
        <v>1</v>
      </c>
      <c r="C9" s="217">
        <v>1</v>
      </c>
      <c r="D9" s="217" t="s">
        <v>352</v>
      </c>
      <c r="E9" s="217">
        <v>36</v>
      </c>
      <c r="F9" s="217">
        <v>862</v>
      </c>
      <c r="G9" s="217">
        <v>805</v>
      </c>
      <c r="H9" s="217">
        <v>57</v>
      </c>
      <c r="I9" s="217">
        <v>76</v>
      </c>
      <c r="J9" s="217">
        <v>50</v>
      </c>
      <c r="K9" s="74">
        <v>26</v>
      </c>
      <c r="L9" s="174">
        <v>2017</v>
      </c>
      <c r="M9" s="217">
        <v>9</v>
      </c>
      <c r="N9" s="217">
        <v>7</v>
      </c>
      <c r="O9" s="217">
        <v>2</v>
      </c>
      <c r="P9" s="217">
        <v>297</v>
      </c>
      <c r="Q9" s="217">
        <v>275</v>
      </c>
      <c r="R9" s="217">
        <v>286</v>
      </c>
      <c r="S9" s="217">
        <v>63940</v>
      </c>
      <c r="T9" s="217">
        <v>28412</v>
      </c>
      <c r="U9" s="74">
        <v>41</v>
      </c>
    </row>
    <row r="10" spans="1:23" s="20" customFormat="1" ht="75" customHeight="1" x14ac:dyDescent="0.15">
      <c r="A10" s="235">
        <v>2018</v>
      </c>
      <c r="B10" s="221">
        <v>1</v>
      </c>
      <c r="C10" s="217">
        <v>1</v>
      </c>
      <c r="D10" s="217" t="s">
        <v>353</v>
      </c>
      <c r="E10" s="217">
        <v>36</v>
      </c>
      <c r="F10" s="217">
        <v>778</v>
      </c>
      <c r="G10" s="217">
        <v>734</v>
      </c>
      <c r="H10" s="217">
        <v>44</v>
      </c>
      <c r="I10" s="217">
        <v>81</v>
      </c>
      <c r="J10" s="217">
        <v>50</v>
      </c>
      <c r="K10" s="74">
        <v>31</v>
      </c>
      <c r="L10" s="174">
        <v>2018</v>
      </c>
      <c r="M10" s="217">
        <v>7</v>
      </c>
      <c r="N10" s="217">
        <v>5</v>
      </c>
      <c r="O10" s="217">
        <v>2</v>
      </c>
      <c r="P10" s="217">
        <v>289</v>
      </c>
      <c r="Q10" s="217">
        <v>264</v>
      </c>
      <c r="R10" s="217">
        <v>221</v>
      </c>
      <c r="S10" s="217">
        <v>63940</v>
      </c>
      <c r="T10" s="217">
        <v>28412</v>
      </c>
      <c r="U10" s="74">
        <v>41</v>
      </c>
    </row>
    <row r="11" spans="1:23" s="20" customFormat="1" ht="75" customHeight="1" x14ac:dyDescent="0.15">
      <c r="A11" s="235">
        <v>2019</v>
      </c>
      <c r="B11" s="221">
        <v>1</v>
      </c>
      <c r="C11" s="217">
        <v>1</v>
      </c>
      <c r="D11" s="217" t="s">
        <v>353</v>
      </c>
      <c r="E11" s="217">
        <v>36</v>
      </c>
      <c r="F11" s="217">
        <v>755</v>
      </c>
      <c r="G11" s="217">
        <v>693</v>
      </c>
      <c r="H11" s="217">
        <v>62</v>
      </c>
      <c r="I11" s="217">
        <v>77</v>
      </c>
      <c r="J11" s="217">
        <v>48</v>
      </c>
      <c r="K11" s="74">
        <v>29</v>
      </c>
      <c r="L11" s="174">
        <v>2019</v>
      </c>
      <c r="M11" s="217">
        <v>8</v>
      </c>
      <c r="N11" s="217">
        <v>6</v>
      </c>
      <c r="O11" s="217">
        <v>2</v>
      </c>
      <c r="P11" s="217">
        <v>280</v>
      </c>
      <c r="Q11" s="217">
        <v>264</v>
      </c>
      <c r="R11" s="217">
        <v>269</v>
      </c>
      <c r="S11" s="217">
        <v>63940</v>
      </c>
      <c r="T11" s="217">
        <v>27930</v>
      </c>
      <c r="U11" s="74">
        <v>100</v>
      </c>
    </row>
    <row r="12" spans="1:23" s="20" customFormat="1" ht="75" customHeight="1" x14ac:dyDescent="0.15">
      <c r="A12" s="235">
        <v>2020</v>
      </c>
      <c r="B12" s="221">
        <v>1</v>
      </c>
      <c r="C12" s="217">
        <v>1</v>
      </c>
      <c r="D12" s="217" t="s">
        <v>353</v>
      </c>
      <c r="E12" s="217">
        <v>36</v>
      </c>
      <c r="F12" s="217">
        <v>706</v>
      </c>
      <c r="G12" s="217">
        <v>645</v>
      </c>
      <c r="H12" s="217">
        <v>61</v>
      </c>
      <c r="I12" s="217">
        <v>78</v>
      </c>
      <c r="J12" s="217">
        <v>48</v>
      </c>
      <c r="K12" s="74">
        <v>30</v>
      </c>
      <c r="L12" s="174">
        <v>2020</v>
      </c>
      <c r="M12" s="217">
        <v>7</v>
      </c>
      <c r="N12" s="217">
        <v>4</v>
      </c>
      <c r="O12" s="217">
        <v>3</v>
      </c>
      <c r="P12" s="217">
        <v>268</v>
      </c>
      <c r="Q12" s="217">
        <v>253</v>
      </c>
      <c r="R12" s="217">
        <v>248</v>
      </c>
      <c r="S12" s="217">
        <v>63940</v>
      </c>
      <c r="T12" s="217">
        <v>27806</v>
      </c>
      <c r="U12" s="74">
        <v>100</v>
      </c>
    </row>
    <row r="13" spans="1:23" s="20" customFormat="1" ht="75" customHeight="1" x14ac:dyDescent="0.15">
      <c r="A13" s="235">
        <v>2021</v>
      </c>
      <c r="B13" s="220">
        <v>1</v>
      </c>
      <c r="C13" s="216">
        <v>1</v>
      </c>
      <c r="D13" s="216" t="s">
        <v>353</v>
      </c>
      <c r="E13" s="216">
        <v>34</v>
      </c>
      <c r="F13" s="216">
        <v>643</v>
      </c>
      <c r="G13" s="216">
        <v>576</v>
      </c>
      <c r="H13" s="216">
        <v>67</v>
      </c>
      <c r="I13" s="216">
        <v>77</v>
      </c>
      <c r="J13" s="216">
        <v>46</v>
      </c>
      <c r="K13" s="77">
        <v>31</v>
      </c>
      <c r="L13" s="174">
        <v>2021</v>
      </c>
      <c r="M13" s="217">
        <v>8</v>
      </c>
      <c r="N13" s="217">
        <v>5</v>
      </c>
      <c r="O13" s="217">
        <v>3</v>
      </c>
      <c r="P13" s="217">
        <v>209</v>
      </c>
      <c r="Q13" s="217">
        <v>185</v>
      </c>
      <c r="R13" s="217">
        <v>166</v>
      </c>
      <c r="S13" s="217">
        <v>63940</v>
      </c>
      <c r="T13" s="217">
        <v>27979</v>
      </c>
      <c r="U13" s="74">
        <v>101</v>
      </c>
    </row>
    <row r="14" spans="1:23" s="21" customFormat="1" ht="75" customHeight="1" x14ac:dyDescent="0.15">
      <c r="A14" s="236">
        <v>2022</v>
      </c>
      <c r="B14" s="218">
        <v>1</v>
      </c>
      <c r="C14" s="219">
        <v>1</v>
      </c>
      <c r="D14" s="219" t="s">
        <v>173</v>
      </c>
      <c r="E14" s="219">
        <v>31</v>
      </c>
      <c r="F14" s="219">
        <v>563</v>
      </c>
      <c r="G14" s="219">
        <v>502</v>
      </c>
      <c r="H14" s="219">
        <v>61</v>
      </c>
      <c r="I14" s="219">
        <v>71</v>
      </c>
      <c r="J14" s="219">
        <v>43</v>
      </c>
      <c r="K14" s="106">
        <v>28</v>
      </c>
      <c r="L14" s="237">
        <v>2022</v>
      </c>
      <c r="M14" s="75">
        <v>9</v>
      </c>
      <c r="N14" s="75">
        <v>5</v>
      </c>
      <c r="O14" s="75">
        <v>4</v>
      </c>
      <c r="P14" s="75">
        <v>239</v>
      </c>
      <c r="Q14" s="75">
        <v>180</v>
      </c>
      <c r="R14" s="75">
        <v>184</v>
      </c>
      <c r="S14" s="75">
        <v>63940</v>
      </c>
      <c r="T14" s="75">
        <v>27979</v>
      </c>
      <c r="U14" s="82">
        <v>100</v>
      </c>
    </row>
    <row r="15" spans="1:23" s="20" customFormat="1" ht="75" customHeight="1" x14ac:dyDescent="0.15">
      <c r="A15" s="238" t="s">
        <v>176</v>
      </c>
      <c r="B15" s="226">
        <v>1</v>
      </c>
      <c r="C15" s="227">
        <v>1</v>
      </c>
      <c r="D15" s="227" t="s">
        <v>173</v>
      </c>
      <c r="E15" s="227">
        <v>31</v>
      </c>
      <c r="F15" s="227">
        <v>563</v>
      </c>
      <c r="G15" s="227">
        <v>502</v>
      </c>
      <c r="H15" s="227">
        <v>61</v>
      </c>
      <c r="I15" s="227">
        <v>71</v>
      </c>
      <c r="J15" s="227">
        <v>43</v>
      </c>
      <c r="K15" s="80">
        <v>28</v>
      </c>
      <c r="L15" s="175" t="s">
        <v>176</v>
      </c>
      <c r="M15" s="217">
        <v>9</v>
      </c>
      <c r="N15" s="217">
        <v>5</v>
      </c>
      <c r="O15" s="217">
        <v>4</v>
      </c>
      <c r="P15" s="86">
        <v>239</v>
      </c>
      <c r="Q15" s="217">
        <v>180</v>
      </c>
      <c r="R15" s="217">
        <v>184</v>
      </c>
      <c r="S15" s="217">
        <v>63940</v>
      </c>
      <c r="T15" s="217">
        <v>27979</v>
      </c>
      <c r="U15" s="74">
        <v>100</v>
      </c>
    </row>
    <row r="16" spans="1:23" s="152" customFormat="1" ht="15" customHeight="1" x14ac:dyDescent="0.25">
      <c r="A16" s="108" t="s">
        <v>187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230" t="s">
        <v>351</v>
      </c>
      <c r="M16" s="230"/>
      <c r="N16" s="230"/>
      <c r="O16" s="230"/>
      <c r="P16" s="230"/>
      <c r="Q16" s="230"/>
      <c r="R16" s="230"/>
      <c r="S16" s="230"/>
      <c r="T16" s="230"/>
      <c r="U16" s="230"/>
    </row>
    <row r="17" spans="1:21" s="152" customFormat="1" ht="15" customHeight="1" x14ac:dyDescent="0.25">
      <c r="A17" s="186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86" t="s">
        <v>337</v>
      </c>
      <c r="M17" s="186"/>
      <c r="N17" s="186"/>
      <c r="O17" s="186"/>
      <c r="P17" s="186"/>
      <c r="Q17" s="186"/>
      <c r="R17" s="186"/>
      <c r="S17" s="186"/>
      <c r="T17" s="186"/>
      <c r="U17" s="186"/>
    </row>
    <row r="18" spans="1:21" s="37" customFormat="1" ht="15" customHeight="1" x14ac:dyDescent="0.25">
      <c r="A18" s="186"/>
      <c r="B18" s="108"/>
      <c r="C18" s="108"/>
      <c r="D18" s="108"/>
      <c r="E18" s="108"/>
      <c r="F18" s="202"/>
      <c r="G18" s="202"/>
      <c r="H18" s="202"/>
      <c r="I18" s="202"/>
      <c r="J18" s="202"/>
      <c r="K18" s="202"/>
      <c r="L18" s="186" t="s">
        <v>86</v>
      </c>
      <c r="M18" s="108"/>
      <c r="N18" s="108"/>
      <c r="O18" s="108"/>
      <c r="P18" s="108"/>
      <c r="Q18" s="187"/>
      <c r="R18" s="187"/>
      <c r="S18" s="187"/>
      <c r="T18" s="187"/>
      <c r="U18" s="187"/>
    </row>
  </sheetData>
  <mergeCells count="17">
    <mergeCell ref="F7:H7"/>
    <mergeCell ref="B7:D7"/>
    <mergeCell ref="A7:A8"/>
    <mergeCell ref="E7:E8"/>
    <mergeCell ref="L7:L8"/>
    <mergeCell ref="A3:K3"/>
    <mergeCell ref="L3:U3"/>
    <mergeCell ref="A4:K4"/>
    <mergeCell ref="L4:U4"/>
    <mergeCell ref="I6:K6"/>
    <mergeCell ref="Q6:R6"/>
    <mergeCell ref="Q7:R7"/>
    <mergeCell ref="I7:K7"/>
    <mergeCell ref="U7:U8"/>
    <mergeCell ref="T7:T8"/>
    <mergeCell ref="S7:S8"/>
    <mergeCell ref="M7:O7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view="pageBreakPreview" zoomScale="70" zoomScaleNormal="75" zoomScaleSheetLayoutView="70" workbookViewId="0">
      <selection activeCell="A2" sqref="A2"/>
    </sheetView>
  </sheetViews>
  <sheetFormatPr defaultColWidth="9" defaultRowHeight="13.5" x14ac:dyDescent="0.15"/>
  <cols>
    <col min="1" max="1" width="9.75" style="14" customWidth="1"/>
    <col min="2" max="4" width="6.625" style="14" customWidth="1"/>
    <col min="5" max="5" width="8.625" style="14" customWidth="1"/>
    <col min="6" max="11" width="7.625" style="14" customWidth="1"/>
    <col min="12" max="12" width="9.75" style="14" customWidth="1"/>
    <col min="13" max="15" width="6.625" style="14" customWidth="1"/>
    <col min="16" max="16" width="11.125" style="14" customWidth="1"/>
    <col min="17" max="17" width="9.125" style="14" customWidth="1"/>
    <col min="18" max="18" width="8.625" style="14" customWidth="1"/>
    <col min="19" max="20" width="8.375" style="14" customWidth="1"/>
    <col min="21" max="21" width="8.375" style="18" customWidth="1"/>
    <col min="22" max="22" width="8.125" style="18" customWidth="1"/>
    <col min="23" max="16384" width="9" style="18"/>
  </cols>
  <sheetData>
    <row r="1" spans="1:23" ht="5.0999999999999996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7"/>
    </row>
    <row r="2" spans="1:23" ht="50.1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3" s="246" customFormat="1" ht="21" customHeight="1" x14ac:dyDescent="0.25">
      <c r="A3" s="519" t="s">
        <v>401</v>
      </c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19" t="s">
        <v>402</v>
      </c>
      <c r="M3" s="520"/>
      <c r="N3" s="520"/>
      <c r="O3" s="520"/>
      <c r="P3" s="520"/>
      <c r="Q3" s="520"/>
      <c r="R3" s="520"/>
      <c r="S3" s="520"/>
      <c r="T3" s="520"/>
      <c r="U3" s="520"/>
    </row>
    <row r="4" spans="1:23" s="247" customFormat="1" ht="20.100000000000001" customHeight="1" x14ac:dyDescent="0.35">
      <c r="A4" s="521" t="s">
        <v>87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521" t="s">
        <v>87</v>
      </c>
      <c r="M4" s="469"/>
      <c r="N4" s="469"/>
      <c r="O4" s="469"/>
      <c r="P4" s="469"/>
      <c r="Q4" s="469"/>
      <c r="R4" s="469"/>
      <c r="S4" s="469"/>
      <c r="T4" s="469"/>
      <c r="U4" s="469"/>
    </row>
    <row r="5" spans="1:23" s="210" customFormat="1" ht="20.100000000000001" customHeight="1" x14ac:dyDescent="0.3">
      <c r="A5" s="248" t="s">
        <v>88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 t="s">
        <v>89</v>
      </c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</row>
    <row r="6" spans="1:23" s="19" customFormat="1" ht="20.100000000000001" customHeight="1" x14ac:dyDescent="0.2">
      <c r="A6" s="56" t="s">
        <v>50</v>
      </c>
      <c r="B6" s="6"/>
      <c r="C6" s="6"/>
      <c r="D6" s="6"/>
      <c r="E6" s="6"/>
      <c r="F6" s="6"/>
      <c r="G6" s="6"/>
      <c r="H6" s="7"/>
      <c r="I6" s="467" t="s">
        <v>90</v>
      </c>
      <c r="J6" s="467"/>
      <c r="K6" s="467"/>
      <c r="L6" s="56" t="s">
        <v>360</v>
      </c>
      <c r="M6" s="7"/>
      <c r="N6" s="7"/>
      <c r="O6" s="7"/>
      <c r="P6" s="7"/>
      <c r="Q6" s="467"/>
      <c r="R6" s="467"/>
      <c r="S6" s="6"/>
      <c r="T6" s="6"/>
      <c r="U6" s="211" t="s">
        <v>28</v>
      </c>
    </row>
    <row r="7" spans="1:23" s="241" customFormat="1" ht="36.75" customHeight="1" x14ac:dyDescent="0.15">
      <c r="A7" s="482" t="s">
        <v>259</v>
      </c>
      <c r="B7" s="477" t="s">
        <v>374</v>
      </c>
      <c r="C7" s="482"/>
      <c r="D7" s="482"/>
      <c r="E7" s="482" t="s">
        <v>354</v>
      </c>
      <c r="F7" s="477" t="s">
        <v>362</v>
      </c>
      <c r="G7" s="482"/>
      <c r="H7" s="482"/>
      <c r="I7" s="477" t="s">
        <v>363</v>
      </c>
      <c r="J7" s="482"/>
      <c r="K7" s="482"/>
      <c r="L7" s="482" t="s">
        <v>259</v>
      </c>
      <c r="M7" s="472" t="s">
        <v>333</v>
      </c>
      <c r="N7" s="473"/>
      <c r="O7" s="474"/>
      <c r="P7" s="215" t="s">
        <v>307</v>
      </c>
      <c r="Q7" s="516" t="s">
        <v>322</v>
      </c>
      <c r="R7" s="474"/>
      <c r="S7" s="482" t="s">
        <v>375</v>
      </c>
      <c r="T7" s="482" t="s">
        <v>355</v>
      </c>
      <c r="U7" s="482" t="s">
        <v>334</v>
      </c>
    </row>
    <row r="8" spans="1:23" s="241" customFormat="1" ht="36.75" customHeight="1" x14ac:dyDescent="0.15">
      <c r="A8" s="482"/>
      <c r="B8" s="439" t="s">
        <v>368</v>
      </c>
      <c r="C8" s="215" t="s">
        <v>356</v>
      </c>
      <c r="D8" s="215" t="s">
        <v>369</v>
      </c>
      <c r="E8" s="482"/>
      <c r="F8" s="439" t="s">
        <v>209</v>
      </c>
      <c r="G8" s="215" t="s">
        <v>210</v>
      </c>
      <c r="H8" s="215" t="s">
        <v>208</v>
      </c>
      <c r="I8" s="439" t="s">
        <v>209</v>
      </c>
      <c r="J8" s="215" t="s">
        <v>370</v>
      </c>
      <c r="K8" s="215" t="s">
        <v>208</v>
      </c>
      <c r="L8" s="482"/>
      <c r="M8" s="439" t="s">
        <v>368</v>
      </c>
      <c r="N8" s="215" t="s">
        <v>370</v>
      </c>
      <c r="O8" s="215" t="s">
        <v>208</v>
      </c>
      <c r="P8" s="215" t="s">
        <v>324</v>
      </c>
      <c r="Q8" s="215" t="s">
        <v>315</v>
      </c>
      <c r="R8" s="215" t="s">
        <v>316</v>
      </c>
      <c r="S8" s="482"/>
      <c r="T8" s="482"/>
      <c r="U8" s="482"/>
    </row>
    <row r="9" spans="1:23" s="20" customFormat="1" ht="57.95" customHeight="1" x14ac:dyDescent="0.15">
      <c r="A9" s="239">
        <v>2017</v>
      </c>
      <c r="B9" s="221">
        <v>3</v>
      </c>
      <c r="C9" s="217">
        <v>2</v>
      </c>
      <c r="D9" s="217">
        <v>1</v>
      </c>
      <c r="E9" s="217">
        <v>65</v>
      </c>
      <c r="F9" s="217">
        <v>1538</v>
      </c>
      <c r="G9" s="217">
        <v>471</v>
      </c>
      <c r="H9" s="217">
        <v>1067</v>
      </c>
      <c r="I9" s="217">
        <v>158</v>
      </c>
      <c r="J9" s="217">
        <v>93</v>
      </c>
      <c r="K9" s="74">
        <v>65</v>
      </c>
      <c r="L9" s="239">
        <v>2017</v>
      </c>
      <c r="M9" s="221">
        <v>14</v>
      </c>
      <c r="N9" s="217">
        <v>10</v>
      </c>
      <c r="O9" s="217">
        <v>4</v>
      </c>
      <c r="P9" s="217">
        <v>515</v>
      </c>
      <c r="Q9" s="217">
        <v>525</v>
      </c>
      <c r="R9" s="217">
        <v>464</v>
      </c>
      <c r="S9" s="217">
        <v>68748</v>
      </c>
      <c r="T9" s="217">
        <v>29782</v>
      </c>
      <c r="U9" s="74">
        <v>92</v>
      </c>
    </row>
    <row r="10" spans="1:23" s="20" customFormat="1" ht="57.95" customHeight="1" x14ac:dyDescent="0.15">
      <c r="A10" s="239">
        <v>2018</v>
      </c>
      <c r="B10" s="221">
        <v>3</v>
      </c>
      <c r="C10" s="217">
        <v>2</v>
      </c>
      <c r="D10" s="217">
        <v>1</v>
      </c>
      <c r="E10" s="217">
        <v>62</v>
      </c>
      <c r="F10" s="217">
        <v>1345</v>
      </c>
      <c r="G10" s="217">
        <v>394</v>
      </c>
      <c r="H10" s="217">
        <v>951</v>
      </c>
      <c r="I10" s="217">
        <v>154</v>
      </c>
      <c r="J10" s="217">
        <v>90</v>
      </c>
      <c r="K10" s="74">
        <v>64</v>
      </c>
      <c r="L10" s="239">
        <v>2018</v>
      </c>
      <c r="M10" s="221">
        <v>14</v>
      </c>
      <c r="N10" s="217">
        <v>10</v>
      </c>
      <c r="O10" s="217">
        <v>4</v>
      </c>
      <c r="P10" s="217">
        <v>527</v>
      </c>
      <c r="Q10" s="217">
        <v>504</v>
      </c>
      <c r="R10" s="217">
        <v>376</v>
      </c>
      <c r="S10" s="217">
        <v>68748</v>
      </c>
      <c r="T10" s="217">
        <v>30322</v>
      </c>
      <c r="U10" s="74">
        <v>92</v>
      </c>
    </row>
    <row r="11" spans="1:23" s="20" customFormat="1" ht="57.95" customHeight="1" x14ac:dyDescent="0.15">
      <c r="A11" s="239">
        <v>2019</v>
      </c>
      <c r="B11" s="131">
        <v>3</v>
      </c>
      <c r="C11" s="132">
        <v>3</v>
      </c>
      <c r="D11" s="132" t="s">
        <v>353</v>
      </c>
      <c r="E11" s="132">
        <v>63</v>
      </c>
      <c r="F11" s="132">
        <v>1136</v>
      </c>
      <c r="G11" s="132">
        <v>299</v>
      </c>
      <c r="H11" s="132">
        <v>837</v>
      </c>
      <c r="I11" s="132">
        <v>147</v>
      </c>
      <c r="J11" s="132">
        <v>85</v>
      </c>
      <c r="K11" s="81">
        <v>62</v>
      </c>
      <c r="L11" s="239">
        <v>2019</v>
      </c>
      <c r="M11" s="221">
        <v>12</v>
      </c>
      <c r="N11" s="217">
        <v>8</v>
      </c>
      <c r="O11" s="217">
        <v>4</v>
      </c>
      <c r="P11" s="217">
        <v>521</v>
      </c>
      <c r="Q11" s="217">
        <v>504</v>
      </c>
      <c r="R11" s="217">
        <v>347</v>
      </c>
      <c r="S11" s="217">
        <v>68748</v>
      </c>
      <c r="T11" s="217">
        <v>30119</v>
      </c>
      <c r="U11" s="74">
        <v>91</v>
      </c>
    </row>
    <row r="12" spans="1:23" s="20" customFormat="1" ht="57.95" customHeight="1" x14ac:dyDescent="0.15">
      <c r="A12" s="239">
        <v>2020</v>
      </c>
      <c r="B12" s="131">
        <v>3</v>
      </c>
      <c r="C12" s="132">
        <v>3</v>
      </c>
      <c r="D12" s="132" t="s">
        <v>353</v>
      </c>
      <c r="E12" s="132">
        <v>63</v>
      </c>
      <c r="F12" s="132">
        <v>999</v>
      </c>
      <c r="G12" s="132">
        <v>245</v>
      </c>
      <c r="H12" s="132">
        <v>754</v>
      </c>
      <c r="I12" s="132">
        <v>145</v>
      </c>
      <c r="J12" s="132">
        <v>82</v>
      </c>
      <c r="K12" s="81">
        <v>63</v>
      </c>
      <c r="L12" s="239">
        <v>2020</v>
      </c>
      <c r="M12" s="221">
        <v>12</v>
      </c>
      <c r="N12" s="217">
        <v>10</v>
      </c>
      <c r="O12" s="217">
        <v>2</v>
      </c>
      <c r="P12" s="217">
        <v>428</v>
      </c>
      <c r="Q12" s="217">
        <v>483</v>
      </c>
      <c r="R12" s="217">
        <v>333</v>
      </c>
      <c r="S12" s="217">
        <v>68478</v>
      </c>
      <c r="T12" s="217">
        <v>30119</v>
      </c>
      <c r="U12" s="74">
        <v>91</v>
      </c>
    </row>
    <row r="13" spans="1:23" s="20" customFormat="1" ht="57.95" customHeight="1" x14ac:dyDescent="0.15">
      <c r="A13" s="239">
        <v>2021</v>
      </c>
      <c r="B13" s="133">
        <v>3</v>
      </c>
      <c r="C13" s="134">
        <v>3</v>
      </c>
      <c r="D13" s="134" t="s">
        <v>353</v>
      </c>
      <c r="E13" s="134">
        <v>58</v>
      </c>
      <c r="F13" s="134">
        <v>968</v>
      </c>
      <c r="G13" s="134">
        <v>240</v>
      </c>
      <c r="H13" s="134">
        <v>728</v>
      </c>
      <c r="I13" s="134">
        <v>141</v>
      </c>
      <c r="J13" s="134">
        <v>76</v>
      </c>
      <c r="K13" s="83">
        <v>65</v>
      </c>
      <c r="L13" s="239">
        <v>2021</v>
      </c>
      <c r="M13" s="220">
        <f>SUM(M15:M17)</f>
        <v>13</v>
      </c>
      <c r="N13" s="216">
        <f t="shared" ref="N13:O13" si="0">SUM(N15:N17)</f>
        <v>11</v>
      </c>
      <c r="O13" s="216">
        <f t="shared" si="0"/>
        <v>2</v>
      </c>
      <c r="P13" s="216">
        <v>329</v>
      </c>
      <c r="Q13" s="216">
        <v>380</v>
      </c>
      <c r="R13" s="216">
        <v>311</v>
      </c>
      <c r="S13" s="216">
        <v>68748</v>
      </c>
      <c r="T13" s="216">
        <v>30119</v>
      </c>
      <c r="U13" s="77">
        <v>91</v>
      </c>
    </row>
    <row r="14" spans="1:23" s="21" customFormat="1" ht="57.95" customHeight="1" x14ac:dyDescent="0.15">
      <c r="A14" s="240">
        <v>2022</v>
      </c>
      <c r="B14" s="194">
        <v>3</v>
      </c>
      <c r="C14" s="195">
        <v>3</v>
      </c>
      <c r="D14" s="195" t="s">
        <v>173</v>
      </c>
      <c r="E14" s="195">
        <v>57</v>
      </c>
      <c r="F14" s="195">
        <v>938</v>
      </c>
      <c r="G14" s="195">
        <v>262</v>
      </c>
      <c r="H14" s="195">
        <v>676</v>
      </c>
      <c r="I14" s="195">
        <v>134</v>
      </c>
      <c r="J14" s="195">
        <v>72</v>
      </c>
      <c r="K14" s="198">
        <v>62</v>
      </c>
      <c r="L14" s="240">
        <v>2022</v>
      </c>
      <c r="M14" s="218">
        <v>13</v>
      </c>
      <c r="N14" s="219">
        <v>11</v>
      </c>
      <c r="O14" s="219">
        <v>2</v>
      </c>
      <c r="P14" s="219">
        <v>333</v>
      </c>
      <c r="Q14" s="219">
        <v>360</v>
      </c>
      <c r="R14" s="219">
        <v>336</v>
      </c>
      <c r="S14" s="219">
        <v>68748</v>
      </c>
      <c r="T14" s="219">
        <v>30119</v>
      </c>
      <c r="U14" s="106">
        <v>95</v>
      </c>
    </row>
    <row r="15" spans="1:23" ht="57.95" customHeight="1" x14ac:dyDescent="0.15">
      <c r="A15" s="463" t="s">
        <v>91</v>
      </c>
      <c r="B15" s="133">
        <v>1</v>
      </c>
      <c r="C15" s="134">
        <v>1</v>
      </c>
      <c r="D15" s="134" t="s">
        <v>353</v>
      </c>
      <c r="E15" s="134">
        <v>9</v>
      </c>
      <c r="F15" s="134">
        <v>146</v>
      </c>
      <c r="G15" s="134">
        <v>79</v>
      </c>
      <c r="H15" s="134">
        <v>67</v>
      </c>
      <c r="I15" s="134">
        <v>28</v>
      </c>
      <c r="J15" s="134">
        <v>19</v>
      </c>
      <c r="K15" s="83">
        <v>9</v>
      </c>
      <c r="L15" s="463" t="s">
        <v>92</v>
      </c>
      <c r="M15" s="220">
        <v>4</v>
      </c>
      <c r="N15" s="216">
        <v>3</v>
      </c>
      <c r="O15" s="216">
        <v>1</v>
      </c>
      <c r="P15" s="216">
        <v>50</v>
      </c>
      <c r="Q15" s="216">
        <v>60</v>
      </c>
      <c r="R15" s="216">
        <v>60</v>
      </c>
      <c r="S15" s="216">
        <v>20158</v>
      </c>
      <c r="T15" s="216">
        <v>7237</v>
      </c>
      <c r="U15" s="77">
        <v>26</v>
      </c>
    </row>
    <row r="16" spans="1:23" ht="57.95" customHeight="1" x14ac:dyDescent="0.15">
      <c r="A16" s="463" t="s">
        <v>93</v>
      </c>
      <c r="B16" s="133">
        <v>1</v>
      </c>
      <c r="C16" s="134">
        <v>1</v>
      </c>
      <c r="D16" s="134" t="s">
        <v>353</v>
      </c>
      <c r="E16" s="134">
        <v>30</v>
      </c>
      <c r="F16" s="134">
        <v>480</v>
      </c>
      <c r="G16" s="134" t="s">
        <v>702</v>
      </c>
      <c r="H16" s="134">
        <v>480</v>
      </c>
      <c r="I16" s="134">
        <v>65</v>
      </c>
      <c r="J16" s="134">
        <v>32</v>
      </c>
      <c r="K16" s="83">
        <v>33</v>
      </c>
      <c r="L16" s="463" t="s">
        <v>94</v>
      </c>
      <c r="M16" s="220">
        <v>5</v>
      </c>
      <c r="N16" s="216">
        <v>5</v>
      </c>
      <c r="O16" s="216" t="s">
        <v>710</v>
      </c>
      <c r="P16" s="216">
        <v>201</v>
      </c>
      <c r="Q16" s="216">
        <v>180</v>
      </c>
      <c r="R16" s="216">
        <v>157</v>
      </c>
      <c r="S16" s="216">
        <v>25653</v>
      </c>
      <c r="T16" s="216">
        <v>11918</v>
      </c>
      <c r="U16" s="77">
        <v>43</v>
      </c>
    </row>
    <row r="17" spans="1:21" ht="57.95" customHeight="1" x14ac:dyDescent="0.15">
      <c r="A17" s="464" t="s">
        <v>95</v>
      </c>
      <c r="B17" s="139">
        <v>1</v>
      </c>
      <c r="C17" s="140">
        <v>1</v>
      </c>
      <c r="D17" s="140" t="s">
        <v>359</v>
      </c>
      <c r="E17" s="140">
        <v>18</v>
      </c>
      <c r="F17" s="140">
        <v>312</v>
      </c>
      <c r="G17" s="140">
        <v>183</v>
      </c>
      <c r="H17" s="140">
        <v>129</v>
      </c>
      <c r="I17" s="140">
        <v>41</v>
      </c>
      <c r="J17" s="140">
        <v>21</v>
      </c>
      <c r="K17" s="143">
        <v>20</v>
      </c>
      <c r="L17" s="464" t="s">
        <v>96</v>
      </c>
      <c r="M17" s="226">
        <v>4</v>
      </c>
      <c r="N17" s="227">
        <v>3</v>
      </c>
      <c r="O17" s="227">
        <v>1</v>
      </c>
      <c r="P17" s="227">
        <v>82</v>
      </c>
      <c r="Q17" s="227">
        <v>120</v>
      </c>
      <c r="R17" s="227">
        <v>119</v>
      </c>
      <c r="S17" s="227">
        <v>22937</v>
      </c>
      <c r="T17" s="227">
        <v>10964</v>
      </c>
      <c r="U17" s="80">
        <v>26</v>
      </c>
    </row>
    <row r="18" spans="1:21" s="231" customFormat="1" ht="15" customHeight="1" x14ac:dyDescent="0.25">
      <c r="A18" s="233" t="s">
        <v>187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 t="s">
        <v>336</v>
      </c>
      <c r="M18" s="233"/>
      <c r="N18" s="233"/>
      <c r="O18" s="233"/>
      <c r="P18" s="233"/>
      <c r="Q18" s="233"/>
      <c r="R18" s="233"/>
      <c r="S18" s="233"/>
      <c r="T18" s="233"/>
      <c r="U18" s="233"/>
    </row>
    <row r="19" spans="1:21" s="231" customFormat="1" ht="15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181" t="s">
        <v>358</v>
      </c>
      <c r="M19" s="22"/>
      <c r="N19" s="22"/>
      <c r="O19" s="22"/>
      <c r="P19" s="22"/>
      <c r="Q19" s="22"/>
      <c r="R19" s="22"/>
      <c r="S19" s="22"/>
      <c r="T19" s="22"/>
      <c r="U19" s="22"/>
    </row>
    <row r="20" spans="1:21" s="25" customFormat="1" ht="15" customHeight="1" x14ac:dyDescent="0.25">
      <c r="A20" s="22"/>
      <c r="B20" s="181"/>
      <c r="C20" s="181"/>
      <c r="D20" s="181"/>
      <c r="E20" s="181"/>
      <c r="F20" s="16"/>
      <c r="G20" s="16"/>
      <c r="H20" s="16"/>
      <c r="I20" s="16"/>
      <c r="J20" s="16"/>
      <c r="K20" s="16"/>
      <c r="L20" s="22" t="s">
        <v>67</v>
      </c>
      <c r="M20" s="181"/>
      <c r="N20" s="181"/>
      <c r="O20" s="181"/>
      <c r="P20" s="181"/>
      <c r="Q20" s="232"/>
      <c r="R20" s="232"/>
      <c r="S20" s="24"/>
      <c r="T20" s="24"/>
      <c r="U20" s="24"/>
    </row>
    <row r="21" spans="1:21" ht="13.5" customHeight="1" x14ac:dyDescent="0.15">
      <c r="L21" s="26"/>
      <c r="M21" s="26"/>
      <c r="N21" s="26"/>
      <c r="O21" s="26"/>
      <c r="P21" s="26"/>
      <c r="Q21" s="26"/>
      <c r="R21" s="26"/>
    </row>
  </sheetData>
  <mergeCells count="17">
    <mergeCell ref="A3:K3"/>
    <mergeCell ref="L3:U3"/>
    <mergeCell ref="A4:K4"/>
    <mergeCell ref="L4:U4"/>
    <mergeCell ref="A7:A8"/>
    <mergeCell ref="B7:D7"/>
    <mergeCell ref="F7:H7"/>
    <mergeCell ref="I7:K7"/>
    <mergeCell ref="M7:O7"/>
    <mergeCell ref="U7:U8"/>
    <mergeCell ref="I6:K6"/>
    <mergeCell ref="Q7:R7"/>
    <mergeCell ref="E7:E8"/>
    <mergeCell ref="L7:L8"/>
    <mergeCell ref="S7:S8"/>
    <mergeCell ref="T7:T8"/>
    <mergeCell ref="Q6:R6"/>
  </mergeCells>
  <phoneticPr fontId="9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21</vt:i4>
      </vt:variant>
      <vt:variant>
        <vt:lpstr>이름이 지정된 범위</vt:lpstr>
      </vt:variant>
      <vt:variant>
        <vt:i4>22</vt:i4>
      </vt:variant>
    </vt:vector>
  </HeadingPairs>
  <TitlesOfParts>
    <vt:vector size="43" baseType="lpstr">
      <vt:lpstr>1.학교총개황</vt:lpstr>
      <vt:lpstr>2.유치원 </vt:lpstr>
      <vt:lpstr>3.초등학교</vt:lpstr>
      <vt:lpstr>4-가.중학교(국,공립)</vt:lpstr>
      <vt:lpstr>4-나.중학교(사립)</vt:lpstr>
      <vt:lpstr>5-가.고등학교(일반계 국,공립)</vt:lpstr>
      <vt:lpstr>5-나.고등학교(일반계 사립)</vt:lpstr>
      <vt:lpstr>6-가.특성화고등학교(국,공립)</vt:lpstr>
      <vt:lpstr>6-나.특성화고등학교(사립)</vt:lpstr>
      <vt:lpstr>7.자율고등학교(국공립)</vt:lpstr>
      <vt:lpstr>8.전문대학</vt:lpstr>
      <vt:lpstr>9.대학교</vt:lpstr>
      <vt:lpstr>10.대학원</vt:lpstr>
      <vt:lpstr>11.기타학교 </vt:lpstr>
      <vt:lpstr>12.적령아동취학</vt:lpstr>
      <vt:lpstr>13.사설학원및독서실 </vt:lpstr>
      <vt:lpstr>14.공공도서관</vt:lpstr>
      <vt:lpstr>15.문화재</vt:lpstr>
      <vt:lpstr>16.체육시설</vt:lpstr>
      <vt:lpstr>17.청소년 수련시설</vt:lpstr>
      <vt:lpstr>18.언론매체</vt:lpstr>
      <vt:lpstr>'1.학교총개황'!Print_Area</vt:lpstr>
      <vt:lpstr>'10.대학원'!Print_Area</vt:lpstr>
      <vt:lpstr>'11.기타학교 '!Print_Area</vt:lpstr>
      <vt:lpstr>'12.적령아동취학'!Print_Area</vt:lpstr>
      <vt:lpstr>'13.사설학원및독서실 '!Print_Area</vt:lpstr>
      <vt:lpstr>'14.공공도서관'!Print_Area</vt:lpstr>
      <vt:lpstr>'15.문화재'!Print_Area</vt:lpstr>
      <vt:lpstr>'16.체육시설'!Print_Area</vt:lpstr>
      <vt:lpstr>'17.청소년 수련시설'!Print_Area</vt:lpstr>
      <vt:lpstr>'18.언론매체'!Print_Area</vt:lpstr>
      <vt:lpstr>'2.유치원 '!Print_Area</vt:lpstr>
      <vt:lpstr>'3.초등학교'!Print_Area</vt:lpstr>
      <vt:lpstr>'4-가.중학교(국,공립)'!Print_Area</vt:lpstr>
      <vt:lpstr>'4-나.중학교(사립)'!Print_Area</vt:lpstr>
      <vt:lpstr>'5-가.고등학교(일반계 국,공립)'!Print_Area</vt:lpstr>
      <vt:lpstr>'5-나.고등학교(일반계 사립)'!Print_Area</vt:lpstr>
      <vt:lpstr>'6-가.특성화고등학교(국,공립)'!Print_Area</vt:lpstr>
      <vt:lpstr>'6-나.특성화고등학교(사립)'!Print_Area</vt:lpstr>
      <vt:lpstr>'7.자율고등학교(국공립)'!Print_Area</vt:lpstr>
      <vt:lpstr>'8.전문대학'!Print_Area</vt:lpstr>
      <vt:lpstr>'9.대학교'!Print_Area</vt:lpstr>
      <vt:lpstr>'10.대학원'!Print_Titles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2023-04-12T10:42:21Z</cp:lastPrinted>
  <dcterms:created xsi:type="dcterms:W3CDTF">2020-01-23T04:38:49Z</dcterms:created>
  <dcterms:modified xsi:type="dcterms:W3CDTF">2023-06-07T02:02:51Z</dcterms:modified>
</cp:coreProperties>
</file>